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08" windowWidth="17124" windowHeight="6912"/>
  </bookViews>
  <sheets>
    <sheet name="2016" sheetId="1" r:id="rId1"/>
  </sheets>
  <calcPr calcId="145621"/>
</workbook>
</file>

<file path=xl/calcChain.xml><?xml version="1.0" encoding="utf-8"?>
<calcChain xmlns="http://schemas.openxmlformats.org/spreadsheetml/2006/main">
  <c r="T54" i="1" l="1"/>
  <c r="W54" i="1" s="1"/>
  <c r="T52" i="1"/>
  <c r="W52" i="1" s="1"/>
  <c r="T50" i="1"/>
  <c r="W50" i="1" s="1"/>
  <c r="T48" i="1"/>
  <c r="W48" i="1" s="1"/>
  <c r="V46" i="1"/>
  <c r="U46" i="1"/>
  <c r="S46" i="1"/>
  <c r="R46" i="1"/>
  <c r="T44" i="1"/>
  <c r="W44" i="1" s="1"/>
  <c r="T43" i="1"/>
  <c r="W43" i="1" s="1"/>
  <c r="T42" i="1"/>
  <c r="W42" i="1" s="1"/>
  <c r="T41" i="1"/>
  <c r="W41" i="1" s="1"/>
  <c r="V39" i="1"/>
  <c r="U39" i="1"/>
  <c r="S39" i="1"/>
  <c r="R39" i="1"/>
  <c r="T37" i="1"/>
  <c r="W37" i="1" s="1"/>
  <c r="T36" i="1"/>
  <c r="W36" i="1" s="1"/>
  <c r="V34" i="1"/>
  <c r="U34" i="1"/>
  <c r="S34" i="1"/>
  <c r="R34" i="1"/>
  <c r="T32" i="1"/>
  <c r="W32" i="1" s="1"/>
  <c r="T31" i="1"/>
  <c r="W31" i="1" s="1"/>
  <c r="T30" i="1"/>
  <c r="W30" i="1" s="1"/>
  <c r="V28" i="1"/>
  <c r="U28" i="1"/>
  <c r="S28" i="1"/>
  <c r="R28" i="1"/>
  <c r="T26" i="1"/>
  <c r="W26" i="1" s="1"/>
  <c r="T25" i="1"/>
  <c r="W25" i="1" s="1"/>
  <c r="T24" i="1"/>
  <c r="W24" i="1" s="1"/>
  <c r="T23" i="1"/>
  <c r="W23" i="1" s="1"/>
  <c r="T22" i="1"/>
  <c r="W22" i="1" s="1"/>
  <c r="T21" i="1"/>
  <c r="W21" i="1" s="1"/>
  <c r="T20" i="1"/>
  <c r="W20" i="1" s="1"/>
  <c r="T19" i="1"/>
  <c r="W19" i="1" s="1"/>
  <c r="V17" i="1"/>
  <c r="U17" i="1"/>
  <c r="S17" i="1"/>
  <c r="R17" i="1"/>
  <c r="T15" i="1"/>
  <c r="W15" i="1" s="1"/>
  <c r="T14" i="1"/>
  <c r="W14" i="1" s="1"/>
  <c r="V12" i="1"/>
  <c r="U12" i="1"/>
  <c r="S12" i="1"/>
  <c r="R12" i="1"/>
  <c r="T28" i="1" l="1"/>
  <c r="W28" i="1" s="1"/>
  <c r="U10" i="1"/>
  <c r="U58" i="1" s="1"/>
  <c r="T46" i="1"/>
  <c r="W46" i="1" s="1"/>
  <c r="T34" i="1"/>
  <c r="W34" i="1" s="1"/>
  <c r="T17" i="1"/>
  <c r="W17" i="1" s="1"/>
  <c r="S10" i="1"/>
  <c r="S58" i="1" s="1"/>
  <c r="T39" i="1"/>
  <c r="W39" i="1" s="1"/>
  <c r="R10" i="1"/>
  <c r="R58" i="1" s="1"/>
  <c r="V10" i="1"/>
  <c r="V58" i="1" s="1"/>
  <c r="T12" i="1"/>
  <c r="W12" i="1" s="1"/>
  <c r="T58" i="1" l="1"/>
  <c r="W58" i="1" s="1"/>
  <c r="T10" i="1"/>
  <c r="W10" i="1" s="1"/>
</calcChain>
</file>

<file path=xl/sharedStrings.xml><?xml version="1.0" encoding="utf-8"?>
<sst xmlns="http://schemas.openxmlformats.org/spreadsheetml/2006/main" count="48" uniqueCount="45">
  <si>
    <t>GASTO POR CATEGORÍA PROGRAMÁTICA</t>
  </si>
  <si>
    <t>(CIFRAS A PESOS)</t>
  </si>
  <si>
    <t>EGRESO</t>
  </si>
  <si>
    <t>AMPLIACIONES</t>
  </si>
  <si>
    <t xml:space="preserve">C  O  N  C  E  P  T  O    </t>
  </si>
  <si>
    <t>/</t>
  </si>
  <si>
    <t>SUBEJERCICIO</t>
  </si>
  <si>
    <t>APROBADO</t>
  </si>
  <si>
    <t>REDUCCIONES</t>
  </si>
  <si>
    <t>MODIFICADO</t>
  </si>
  <si>
    <t>DEVENGADO</t>
  </si>
  <si>
    <t>PAGADO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</si>
  <si>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</si>
  <si>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</si>
  <si>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</si>
  <si>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</si>
  <si>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</si>
  <si>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</si>
  <si>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</si>
  <si>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</si>
  <si>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</si>
  <si>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</si>
  <si>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</si>
  <si>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</si>
  <si>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</si>
  <si>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</si>
  <si>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</si>
  <si>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</si>
  <si>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</si>
  <si>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</si>
  <si>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</si>
  <si>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</si>
  <si>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</si>
  <si>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</si>
  <si>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</si>
  <si>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</si>
  <si>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</si>
  <si>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</si>
  <si>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</si>
  <si>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</si>
  <si>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</si>
  <si>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</si>
  <si>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</si>
  <si>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DE TRANSPORTE COLECTIVO</t>
  </si>
  <si>
    <t>Enero-Junio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</si>
</sst>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Black]\(#,##0\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Palatino Linotype"/>
      <family val="1"/>
    </font>
    <font>
      <sz val="8"/>
      <name val="Gotham Rounded Book"/>
      <family val="3"/>
    </font>
    <font>
      <b/>
      <sz val="8"/>
      <name val="Gotham Rounded Book"/>
      <family val="3"/>
    </font>
    <font>
      <b/>
      <sz val="6"/>
      <name val="Gotham Rounded Book"/>
      <family val="3"/>
    </font>
    <font>
      <sz val="6"/>
      <name val="Gotham Rounded Book"/>
      <family val="3"/>
    </font>
    <font>
      <sz val="7"/>
      <name val="Gotham Rounded Book"/>
      <family val="3"/>
    </font>
    <font>
      <sz val="10"/>
      <name val="MS Sans Serif"/>
      <family val="2"/>
    </font>
    <font>
      <b/>
      <sz val="7"/>
      <name val="Gotham Rounded Book"/>
      <family val="3"/>
    </font>
    <font>
      <sz val="5"/>
      <name val="Gotham Rounded Book"/>
      <family val="3"/>
    </font>
    <font>
      <sz val="10"/>
      <name val="Gotham Rounded Book"/>
      <family val="3"/>
    </font>
    <font>
      <b/>
      <sz val="5"/>
      <name val="Gotham Rounded Book"/>
      <family val="3"/>
    </font>
    <font>
      <sz val="10"/>
      <name val="Palatino Linotype"/>
      <family val="1"/>
    </font>
    <font>
      <b/>
      <sz val="8"/>
      <color theme="1"/>
      <name val="Gotham Rounded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D2D3D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5">
    <xf numFmtId="0" fontId="0" fillId="0" borderId="0" xfId="0"/>
    <xf numFmtId="0" fontId="3" fillId="2" borderId="0" xfId="1" applyFont="1" applyFill="1" applyAlignment="1">
      <alignment horizontal="centerContinuous" vertical="center"/>
    </xf>
    <xf numFmtId="0" fontId="3" fillId="2" borderId="0" xfId="1" quotePrefix="1" applyFont="1" applyFill="1" applyAlignment="1">
      <alignment horizontal="centerContinuous" vertical="center"/>
    </xf>
    <xf numFmtId="0" fontId="3" fillId="0" borderId="0" xfId="1" quotePrefix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0" fontId="6" fillId="0" borderId="0" xfId="1" quotePrefix="1" applyFont="1" applyAlignment="1">
      <alignment horizontal="centerContinuous" vertical="center"/>
    </xf>
    <xf numFmtId="0" fontId="7" fillId="0" borderId="0" xfId="1" quotePrefix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5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5" fillId="2" borderId="0" xfId="2" quotePrefix="1" applyFont="1" applyFill="1" applyBorder="1" applyAlignment="1">
      <alignment horizontal="centerContinuous" vertical="center"/>
    </xf>
    <xf numFmtId="0" fontId="5" fillId="2" borderId="0" xfId="2" quotePrefix="1" applyFont="1" applyFill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0" fillId="0" borderId="0" xfId="2" applyFont="1" applyBorder="1" applyAlignment="1" applyProtection="1">
      <alignment vertical="center"/>
    </xf>
    <xf numFmtId="0" fontId="12" fillId="0" borderId="0" xfId="2" applyFont="1" applyBorder="1" applyAlignment="1" applyProtection="1">
      <alignment vertical="center"/>
    </xf>
    <xf numFmtId="0" fontId="10" fillId="0" borderId="0" xfId="2" applyFont="1" applyBorder="1" applyAlignment="1" applyProtection="1">
      <alignment horizontal="center" vertical="center"/>
    </xf>
    <xf numFmtId="164" fontId="12" fillId="0" borderId="0" xfId="2" applyNumberFormat="1" applyFont="1" applyFill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12" fillId="3" borderId="0" xfId="2" applyFont="1" applyFill="1" applyBorder="1" applyAlignment="1" applyProtection="1">
      <alignment vertical="center"/>
    </xf>
    <xf numFmtId="164" fontId="12" fillId="0" borderId="0" xfId="2" applyNumberFormat="1" applyFont="1" applyFill="1" applyBorder="1" applyAlignment="1">
      <alignment vertical="center"/>
    </xf>
    <xf numFmtId="0" fontId="10" fillId="3" borderId="0" xfId="2" applyFont="1" applyFill="1" applyBorder="1" applyAlignment="1" applyProtection="1">
      <alignment vertical="center"/>
    </xf>
    <xf numFmtId="164" fontId="10" fillId="0" borderId="0" xfId="2" applyNumberFormat="1" applyFont="1" applyFill="1" applyBorder="1" applyAlignment="1">
      <alignment horizontal="right" vertical="center"/>
    </xf>
    <xf numFmtId="164" fontId="10" fillId="0" borderId="0" xfId="2" applyNumberFormat="1" applyFont="1" applyFill="1" applyBorder="1" applyAlignment="1" applyProtection="1">
      <alignment vertical="center"/>
      <protection locked="0"/>
    </xf>
    <xf numFmtId="164" fontId="12" fillId="0" borderId="0" xfId="2" applyNumberFormat="1" applyFont="1" applyFill="1" applyBorder="1" applyAlignment="1" applyProtection="1">
      <alignment vertical="center"/>
      <protection locked="0"/>
    </xf>
    <xf numFmtId="164" fontId="10" fillId="0" borderId="0" xfId="2" applyNumberFormat="1" applyFont="1" applyFill="1" applyBorder="1" applyAlignment="1" applyProtection="1">
      <alignment horizontal="center" vertical="center"/>
    </xf>
    <xf numFmtId="0" fontId="10" fillId="0" borderId="1" xfId="2" applyFont="1" applyBorder="1" applyAlignment="1" applyProtection="1">
      <alignment vertical="center"/>
    </xf>
    <xf numFmtId="0" fontId="12" fillId="0" borderId="1" xfId="2" applyFont="1" applyBorder="1" applyAlignment="1" applyProtection="1">
      <alignment horizontal="centerContinuous" vertical="center"/>
    </xf>
    <xf numFmtId="0" fontId="10" fillId="0" borderId="1" xfId="2" applyFont="1" applyBorder="1" applyAlignment="1" applyProtection="1">
      <alignment horizontal="centerContinuous" vertical="center"/>
    </xf>
    <xf numFmtId="164" fontId="12" fillId="0" borderId="1" xfId="2" applyNumberFormat="1" applyFont="1" applyFill="1" applyBorder="1" applyAlignment="1" applyProtection="1">
      <alignment horizontal="right" vertical="center"/>
    </xf>
    <xf numFmtId="164" fontId="10" fillId="0" borderId="1" xfId="2" applyNumberFormat="1" applyFont="1" applyFill="1" applyBorder="1" applyAlignment="1">
      <alignment vertical="center"/>
    </xf>
    <xf numFmtId="0" fontId="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4" fillId="2" borderId="0" xfId="0" applyFont="1" applyFill="1" applyBorder="1" applyAlignment="1" applyProtection="1">
      <alignment horizontal="centerContinuous" vertical="center"/>
      <protection locked="0"/>
    </xf>
  </cellXfs>
  <cellStyles count="3">
    <cellStyle name="Normal" xfId="0" builtinId="0"/>
    <cellStyle name="Normal 2" xfId="1"/>
    <cellStyle name="Normal_Invi_07_LEER" xfId="2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94577</xdr:colOff>
      <xdr:row>11</xdr:row>
      <xdr:rowOff>161141</xdr:rowOff>
    </xdr:from>
    <xdr:to>
      <xdr:col>22</xdr:col>
      <xdr:colOff>94353</xdr:colOff>
      <xdr:row>36</xdr:row>
      <xdr:rowOff>155538</xdr:rowOff>
    </xdr:to>
    <xdr:sp macro="" textlink="">
      <xdr:nvSpPr>
        <xdr:cNvPr id="3" name="2 CuadroTexto"/>
        <xdr:cNvSpPr txBox="1"/>
      </xdr:nvSpPr>
      <xdr:spPr>
        <a:xfrm>
          <a:off x="1862417" y="1608941"/>
          <a:ext cx="6537736" cy="41853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5400"/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27"/>
  <sheetViews>
    <sheetView tabSelected="1" workbookViewId="0"/>
  </sheetViews>
  <sheetFormatPr baseColWidth="10" defaultColWidth="11.44140625" defaultRowHeight="15" x14ac:dyDescent="0.3"/>
  <cols>
    <col min="1" max="1" width="0.88671875" style="42" customWidth="1"/>
    <col min="2" max="17" width="3.5546875" style="42" customWidth="1"/>
    <col min="18" max="23" width="12.6640625" style="42" customWidth="1"/>
    <col min="24" max="24" width="0.88671875" style="42" customWidth="1"/>
    <col min="25" max="25" width="10.6640625" style="42" customWidth="1"/>
    <col min="26" max="40" width="2.6640625" style="42" customWidth="1"/>
    <col min="41" max="105" width="2.6640625" style="43" customWidth="1"/>
    <col min="106" max="16384" width="11.44140625" style="43"/>
  </cols>
  <sheetData>
    <row r="1" spans="1:40" s="4" customFormat="1" ht="10.199999999999999" x14ac:dyDescent="0.3">
      <c r="A1" s="44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1"/>
      <c r="W1" s="1"/>
      <c r="X1" s="1"/>
      <c r="Y1" s="3"/>
    </row>
    <row r="2" spans="1:40" s="4" customFormat="1" ht="10.199999999999999" x14ac:dyDescent="0.3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1"/>
      <c r="W2" s="1"/>
      <c r="X2" s="1"/>
      <c r="Y2" s="3"/>
    </row>
    <row r="3" spans="1:40" s="4" customFormat="1" ht="10.199999999999999" x14ac:dyDescent="0.3">
      <c r="A3" s="5" t="s">
        <v>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1"/>
      <c r="W3" s="1"/>
      <c r="X3" s="1"/>
      <c r="Y3" s="3"/>
    </row>
    <row r="4" spans="1:40" s="4" customFormat="1" ht="10.199999999999999" x14ac:dyDescent="0.3">
      <c r="A4" s="5" t="s">
        <v>1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1"/>
      <c r="V4" s="1"/>
      <c r="W4" s="1"/>
      <c r="X4" s="1"/>
      <c r="Y4" s="3"/>
    </row>
    <row r="5" spans="1:40" s="10" customFormat="1" ht="8.4" x14ac:dyDescent="0.3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7"/>
      <c r="V5" s="7"/>
      <c r="W5" s="7"/>
      <c r="X5" s="7"/>
      <c r="Y5" s="9"/>
    </row>
    <row r="6" spans="1:40" s="15" customFormat="1" ht="8.4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2" t="s">
        <v>2</v>
      </c>
      <c r="S6" s="12" t="s">
        <v>3</v>
      </c>
      <c r="T6" s="12" t="s">
        <v>2</v>
      </c>
      <c r="U6" s="12" t="s">
        <v>2</v>
      </c>
      <c r="V6" s="12" t="s">
        <v>2</v>
      </c>
      <c r="W6" s="13"/>
      <c r="X6" s="13"/>
      <c r="Y6" s="14"/>
    </row>
    <row r="7" spans="1:40" s="15" customFormat="1" ht="8.4" x14ac:dyDescent="0.3">
      <c r="A7" s="11"/>
      <c r="B7" s="16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2"/>
      <c r="S7" s="17" t="s">
        <v>5</v>
      </c>
      <c r="T7" s="12"/>
      <c r="U7" s="12"/>
      <c r="V7" s="12"/>
      <c r="W7" s="13" t="s">
        <v>6</v>
      </c>
      <c r="X7" s="13"/>
      <c r="Y7" s="14"/>
    </row>
    <row r="8" spans="1:40" s="15" customFormat="1" ht="8.4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12" t="s">
        <v>7</v>
      </c>
      <c r="S8" s="12" t="s">
        <v>8</v>
      </c>
      <c r="T8" s="12" t="s">
        <v>9</v>
      </c>
      <c r="U8" s="12" t="s">
        <v>10</v>
      </c>
      <c r="V8" s="12" t="s">
        <v>11</v>
      </c>
      <c r="W8" s="13"/>
      <c r="X8" s="13"/>
      <c r="Y8" s="14"/>
    </row>
    <row r="9" spans="1:40" s="24" customFormat="1" ht="13.2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20"/>
      <c r="S9" s="20"/>
      <c r="T9" s="20"/>
      <c r="U9" s="20"/>
      <c r="V9" s="20"/>
      <c r="W9" s="20"/>
      <c r="X9" s="21"/>
      <c r="Y9" s="22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s="24" customFormat="1" ht="13.2" x14ac:dyDescent="0.3">
      <c r="A10" s="25"/>
      <c r="B10" s="26" t="s">
        <v>12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7"/>
      <c r="R10" s="28">
        <f>SUM(R12+R17+R28+R34+R39+R46)</f>
        <v>0</v>
      </c>
      <c r="S10" s="28">
        <f>SUM(S12+S17+S28+S34+S39+S46)</f>
        <v>0</v>
      </c>
      <c r="T10" s="28">
        <f>SUM(R10+S10)</f>
        <v>0</v>
      </c>
      <c r="U10" s="28">
        <f>SUM(U12+U17+U28+U34+U39+U46)</f>
        <v>0</v>
      </c>
      <c r="V10" s="28">
        <f>SUM(V12+V17+V28+V34+V39+V46)</f>
        <v>0</v>
      </c>
      <c r="W10" s="28">
        <f>SUM(T10-U10)</f>
        <v>0</v>
      </c>
      <c r="X10" s="21"/>
      <c r="Y10" s="29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s="24" customFormat="1" ht="13.2" x14ac:dyDescent="0.3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7"/>
      <c r="R11" s="20"/>
      <c r="S11" s="20"/>
      <c r="T11" s="20"/>
      <c r="U11" s="20"/>
      <c r="V11" s="20"/>
      <c r="W11" s="20"/>
      <c r="X11" s="21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s="24" customFormat="1" ht="13.2" x14ac:dyDescent="0.3">
      <c r="A12" s="25"/>
      <c r="B12" s="25"/>
      <c r="C12" s="30" t="s">
        <v>13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31">
        <f>SUM(R14+R15)</f>
        <v>0</v>
      </c>
      <c r="S12" s="31">
        <f>SUM(S14+S15)</f>
        <v>0</v>
      </c>
      <c r="T12" s="28">
        <f>SUM(R12+S12)</f>
        <v>0</v>
      </c>
      <c r="U12" s="31">
        <f>SUM(U14+U15)</f>
        <v>0</v>
      </c>
      <c r="V12" s="31">
        <f>SUM(V14+V15)</f>
        <v>0</v>
      </c>
      <c r="W12" s="28">
        <f>SUM(T12-U12)</f>
        <v>0</v>
      </c>
      <c r="X12" s="21"/>
      <c r="Y12" s="29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s="24" customFormat="1" ht="13.2" x14ac:dyDescent="0.3">
      <c r="A13" s="25"/>
      <c r="B13" s="25"/>
      <c r="C13" s="32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1"/>
      <c r="S13" s="21"/>
      <c r="T13" s="33"/>
      <c r="U13" s="21"/>
      <c r="V13" s="21"/>
      <c r="W13" s="33"/>
      <c r="X13" s="21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s="24" customFormat="1" ht="13.2" x14ac:dyDescent="0.3">
      <c r="A14" s="25"/>
      <c r="B14" s="25"/>
      <c r="C14" s="32"/>
      <c r="D14" s="32" t="s">
        <v>14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34"/>
      <c r="S14" s="34"/>
      <c r="T14" s="33">
        <f>SUM(R14+S14)</f>
        <v>0</v>
      </c>
      <c r="U14" s="34">
        <v>0</v>
      </c>
      <c r="V14" s="34"/>
      <c r="W14" s="33">
        <f>SUM(T14-U14)</f>
        <v>0</v>
      </c>
      <c r="X14" s="21"/>
      <c r="Y14" s="29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s="24" customFormat="1" ht="13.2" x14ac:dyDescent="0.3">
      <c r="A15" s="25"/>
      <c r="B15" s="25"/>
      <c r="C15" s="32"/>
      <c r="D15" s="32" t="s">
        <v>15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34"/>
      <c r="S15" s="34"/>
      <c r="T15" s="33">
        <f>SUM(R15+S15)</f>
        <v>0</v>
      </c>
      <c r="U15" s="34"/>
      <c r="V15" s="34"/>
      <c r="W15" s="33">
        <f>SUM(T15-U15)</f>
        <v>0</v>
      </c>
      <c r="X15" s="21"/>
      <c r="Y15" s="29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s="24" customFormat="1" ht="13.2" x14ac:dyDescent="0.3">
      <c r="A16" s="25"/>
      <c r="B16" s="25"/>
      <c r="C16" s="32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1"/>
      <c r="S16" s="21"/>
      <c r="T16" s="33"/>
      <c r="U16" s="21"/>
      <c r="V16" s="21"/>
      <c r="W16" s="33"/>
      <c r="X16" s="21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s="24" customFormat="1" ht="13.2" x14ac:dyDescent="0.3">
      <c r="A17" s="25"/>
      <c r="B17" s="25"/>
      <c r="C17" s="30" t="s">
        <v>16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31">
        <f>SUM(R19+R20+R21+R22+R23+R24+R25+R26)</f>
        <v>0</v>
      </c>
      <c r="S17" s="31">
        <f>SUM(S19+S20+S21+S22+S23+S24+S25+S26)</f>
        <v>0</v>
      </c>
      <c r="T17" s="28">
        <f>SUM(R17+S17)</f>
        <v>0</v>
      </c>
      <c r="U17" s="31">
        <f>SUM(U19+U20+U21+U22+U23+U24+U25+U26)</f>
        <v>0</v>
      </c>
      <c r="V17" s="31">
        <f>SUM(V19+V20+V21+V22+V23+V24+V25+V26)</f>
        <v>0</v>
      </c>
      <c r="W17" s="28">
        <f>SUM(T17-U17)</f>
        <v>0</v>
      </c>
      <c r="X17" s="21"/>
      <c r="Y17" s="29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s="24" customFormat="1" ht="13.2" x14ac:dyDescent="0.3">
      <c r="A18" s="25"/>
      <c r="B18" s="25"/>
      <c r="C18" s="32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1"/>
      <c r="S18" s="21"/>
      <c r="T18" s="33"/>
      <c r="U18" s="21"/>
      <c r="V18" s="21"/>
      <c r="W18" s="33"/>
      <c r="X18" s="21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s="24" customFormat="1" ht="13.2" x14ac:dyDescent="0.3">
      <c r="A19" s="25"/>
      <c r="B19" s="25"/>
      <c r="C19" s="32"/>
      <c r="D19" s="32" t="s">
        <v>17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34"/>
      <c r="S19" s="34"/>
      <c r="T19" s="33">
        <f t="shared" ref="T19:T26" si="0">SUM(R19+S19)</f>
        <v>0</v>
      </c>
      <c r="U19" s="34"/>
      <c r="V19" s="34"/>
      <c r="W19" s="33">
        <f t="shared" ref="W19:W26" si="1">SUM(T19-U19)</f>
        <v>0</v>
      </c>
      <c r="X19" s="21"/>
      <c r="Y19" s="29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s="24" customFormat="1" ht="13.2" x14ac:dyDescent="0.3">
      <c r="A20" s="25"/>
      <c r="B20" s="25"/>
      <c r="C20" s="25"/>
      <c r="D20" s="32" t="s">
        <v>18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7"/>
      <c r="R20" s="34"/>
      <c r="S20" s="34"/>
      <c r="T20" s="33">
        <f t="shared" si="0"/>
        <v>0</v>
      </c>
      <c r="U20" s="34"/>
      <c r="V20" s="34"/>
      <c r="W20" s="33">
        <f t="shared" si="1"/>
        <v>0</v>
      </c>
      <c r="X20" s="21"/>
      <c r="Y20" s="29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s="24" customFormat="1" ht="13.2" x14ac:dyDescent="0.3">
      <c r="A21" s="25"/>
      <c r="B21" s="25"/>
      <c r="C21" s="32"/>
      <c r="D21" s="32" t="s">
        <v>19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7"/>
      <c r="R21" s="34"/>
      <c r="S21" s="34"/>
      <c r="T21" s="33">
        <f t="shared" si="0"/>
        <v>0</v>
      </c>
      <c r="U21" s="34"/>
      <c r="V21" s="34"/>
      <c r="W21" s="33">
        <f t="shared" si="1"/>
        <v>0</v>
      </c>
      <c r="X21" s="21"/>
      <c r="Y21" s="29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s="24" customFormat="1" ht="13.2" x14ac:dyDescent="0.3">
      <c r="A22" s="25"/>
      <c r="B22" s="25"/>
      <c r="C22" s="32"/>
      <c r="D22" s="32" t="s">
        <v>20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7"/>
      <c r="R22" s="34"/>
      <c r="S22" s="34"/>
      <c r="T22" s="33">
        <f t="shared" si="0"/>
        <v>0</v>
      </c>
      <c r="U22" s="34"/>
      <c r="V22" s="34"/>
      <c r="W22" s="33">
        <f t="shared" si="1"/>
        <v>0</v>
      </c>
      <c r="X22" s="21"/>
      <c r="Y22" s="29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s="24" customFormat="1" ht="13.2" x14ac:dyDescent="0.3">
      <c r="A23" s="25"/>
      <c r="B23" s="25"/>
      <c r="C23" s="32"/>
      <c r="D23" s="32" t="s">
        <v>21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4"/>
      <c r="S23" s="34"/>
      <c r="T23" s="33">
        <f t="shared" si="0"/>
        <v>0</v>
      </c>
      <c r="U23" s="34"/>
      <c r="V23" s="34"/>
      <c r="W23" s="33">
        <f t="shared" si="1"/>
        <v>0</v>
      </c>
      <c r="X23" s="21"/>
      <c r="Y23" s="29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s="24" customFormat="1" ht="13.2" x14ac:dyDescent="0.3">
      <c r="A24" s="25"/>
      <c r="B24" s="25"/>
      <c r="C24" s="32"/>
      <c r="D24" s="32" t="s">
        <v>22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34"/>
      <c r="S24" s="34"/>
      <c r="T24" s="33">
        <f t="shared" si="0"/>
        <v>0</v>
      </c>
      <c r="U24" s="34"/>
      <c r="V24" s="34"/>
      <c r="W24" s="33">
        <f t="shared" si="1"/>
        <v>0</v>
      </c>
      <c r="X24" s="21"/>
      <c r="Y24" s="29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s="24" customFormat="1" ht="13.2" x14ac:dyDescent="0.3">
      <c r="A25" s="25"/>
      <c r="B25" s="25"/>
      <c r="C25" s="32"/>
      <c r="D25" s="32" t="s">
        <v>23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34"/>
      <c r="S25" s="34"/>
      <c r="T25" s="33">
        <f t="shared" si="0"/>
        <v>0</v>
      </c>
      <c r="U25" s="34"/>
      <c r="V25" s="34"/>
      <c r="W25" s="33">
        <f t="shared" si="1"/>
        <v>0</v>
      </c>
      <c r="X25" s="21"/>
      <c r="Y25" s="29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s="24" customFormat="1" ht="13.2" x14ac:dyDescent="0.3">
      <c r="A26" s="25"/>
      <c r="B26" s="25"/>
      <c r="C26" s="32"/>
      <c r="D26" s="32" t="s">
        <v>24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34"/>
      <c r="S26" s="34"/>
      <c r="T26" s="33">
        <f t="shared" si="0"/>
        <v>0</v>
      </c>
      <c r="U26" s="34"/>
      <c r="V26" s="34"/>
      <c r="W26" s="33">
        <f t="shared" si="1"/>
        <v>0</v>
      </c>
      <c r="X26" s="21"/>
      <c r="Y26" s="29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s="24" customFormat="1" ht="13.2" x14ac:dyDescent="0.3">
      <c r="A27" s="25"/>
      <c r="B27" s="25"/>
      <c r="C27" s="3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1"/>
      <c r="S27" s="21"/>
      <c r="T27" s="33"/>
      <c r="U27" s="21"/>
      <c r="V27" s="21"/>
      <c r="W27" s="33"/>
      <c r="X27" s="21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s="24" customFormat="1" ht="13.2" x14ac:dyDescent="0.3">
      <c r="A28" s="25"/>
      <c r="B28" s="25"/>
      <c r="C28" s="30" t="s">
        <v>25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1">
        <f>SUM(R30+R31+R32)</f>
        <v>0</v>
      </c>
      <c r="S28" s="31">
        <f>SUM(S30+S31+S32)</f>
        <v>0</v>
      </c>
      <c r="T28" s="28">
        <f>SUM(R28+S28)</f>
        <v>0</v>
      </c>
      <c r="U28" s="31">
        <f>SUM(U30+U31+U32)</f>
        <v>0</v>
      </c>
      <c r="V28" s="31">
        <f>SUM(V30+V31+V32)</f>
        <v>0</v>
      </c>
      <c r="W28" s="28">
        <f>SUM(T28-U28)</f>
        <v>0</v>
      </c>
      <c r="X28" s="21"/>
      <c r="Y28" s="29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s="24" customFormat="1" ht="13.2" x14ac:dyDescent="0.3">
      <c r="A29" s="25"/>
      <c r="B29" s="25"/>
      <c r="C29" s="32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1"/>
      <c r="S29" s="21"/>
      <c r="T29" s="33"/>
      <c r="U29" s="21"/>
      <c r="V29" s="21"/>
      <c r="W29" s="33"/>
      <c r="X29" s="21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s="24" customFormat="1" ht="13.2" x14ac:dyDescent="0.3">
      <c r="A30" s="25"/>
      <c r="B30" s="25"/>
      <c r="C30" s="32"/>
      <c r="D30" s="32" t="s">
        <v>26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7"/>
      <c r="R30" s="34"/>
      <c r="S30" s="34"/>
      <c r="T30" s="33">
        <f>SUM(R30+S30)</f>
        <v>0</v>
      </c>
      <c r="U30" s="34"/>
      <c r="V30" s="34"/>
      <c r="W30" s="33">
        <f>SUM(T30-U30)</f>
        <v>0</v>
      </c>
      <c r="X30" s="21"/>
      <c r="Y30" s="29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s="24" customFormat="1" ht="13.2" x14ac:dyDescent="0.3">
      <c r="A31" s="25"/>
      <c r="B31" s="25"/>
      <c r="C31" s="32"/>
      <c r="D31" s="32" t="s">
        <v>27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7"/>
      <c r="R31" s="34"/>
      <c r="S31" s="34"/>
      <c r="T31" s="33">
        <f>SUM(R31+S31)</f>
        <v>0</v>
      </c>
      <c r="U31" s="34"/>
      <c r="V31" s="34"/>
      <c r="W31" s="33">
        <f>SUM(T31-U31)</f>
        <v>0</v>
      </c>
      <c r="X31" s="21"/>
      <c r="Y31" s="29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s="24" customFormat="1" ht="13.2" x14ac:dyDescent="0.3">
      <c r="A32" s="25"/>
      <c r="B32" s="25"/>
      <c r="C32" s="32"/>
      <c r="D32" s="32" t="s">
        <v>28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7"/>
      <c r="R32" s="34"/>
      <c r="S32" s="34"/>
      <c r="T32" s="33">
        <f>SUM(R32+S32)</f>
        <v>0</v>
      </c>
      <c r="U32" s="34"/>
      <c r="V32" s="34"/>
      <c r="W32" s="33">
        <f>SUM(T32-U32)</f>
        <v>0</v>
      </c>
      <c r="X32" s="21"/>
      <c r="Y32" s="29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s="24" customFormat="1" ht="13.2" x14ac:dyDescent="0.3">
      <c r="A33" s="25"/>
      <c r="B33" s="25"/>
      <c r="C33" s="3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1"/>
      <c r="S33" s="21"/>
      <c r="T33" s="33"/>
      <c r="U33" s="21"/>
      <c r="V33" s="21"/>
      <c r="W33" s="33"/>
      <c r="X33" s="21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s="24" customFormat="1" ht="13.2" x14ac:dyDescent="0.3">
      <c r="A34" s="25"/>
      <c r="B34" s="25"/>
      <c r="C34" s="30" t="s">
        <v>29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31">
        <f>SUM(R36+R37)</f>
        <v>0</v>
      </c>
      <c r="S34" s="31">
        <f>SUM(S36+S37)</f>
        <v>0</v>
      </c>
      <c r="T34" s="28">
        <f>SUM(R34+S34)</f>
        <v>0</v>
      </c>
      <c r="U34" s="31">
        <f>SUM(U36+U37)</f>
        <v>0</v>
      </c>
      <c r="V34" s="31">
        <f>SUM(V36+V37)</f>
        <v>0</v>
      </c>
      <c r="W34" s="28">
        <f>SUM(T34-U34)</f>
        <v>0</v>
      </c>
      <c r="X34" s="21"/>
      <c r="Y34" s="29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s="24" customFormat="1" ht="13.2" x14ac:dyDescent="0.3">
      <c r="A35" s="25"/>
      <c r="B35" s="25"/>
      <c r="C35" s="32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1"/>
      <c r="S35" s="21"/>
      <c r="T35" s="33"/>
      <c r="U35" s="21"/>
      <c r="V35" s="21"/>
      <c r="W35" s="33"/>
      <c r="X35" s="21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s="24" customFormat="1" ht="13.2" x14ac:dyDescent="0.3">
      <c r="A36" s="25"/>
      <c r="B36" s="25"/>
      <c r="C36" s="32"/>
      <c r="D36" s="32" t="s">
        <v>30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34"/>
      <c r="S36" s="34"/>
      <c r="T36" s="33">
        <f>SUM(R36+S36)</f>
        <v>0</v>
      </c>
      <c r="U36" s="34"/>
      <c r="V36" s="34"/>
      <c r="W36" s="33">
        <f>SUM(T36-U36)</f>
        <v>0</v>
      </c>
      <c r="X36" s="21"/>
      <c r="Y36" s="29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s="24" customFormat="1" ht="13.2" x14ac:dyDescent="0.3">
      <c r="A37" s="25"/>
      <c r="B37" s="25"/>
      <c r="C37" s="32"/>
      <c r="D37" s="32" t="s">
        <v>31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34"/>
      <c r="S37" s="34"/>
      <c r="T37" s="33">
        <f>SUM(R37+S37)</f>
        <v>0</v>
      </c>
      <c r="U37" s="34"/>
      <c r="V37" s="34"/>
      <c r="W37" s="33">
        <f>SUM(T37-U37)</f>
        <v>0</v>
      </c>
      <c r="X37" s="21"/>
      <c r="Y37" s="29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s="24" customFormat="1" ht="13.2" x14ac:dyDescent="0.3">
      <c r="A38" s="25"/>
      <c r="B38" s="25"/>
      <c r="C38" s="3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1"/>
      <c r="S38" s="21"/>
      <c r="T38" s="33"/>
      <c r="U38" s="21"/>
      <c r="V38" s="21"/>
      <c r="W38" s="33"/>
      <c r="X38" s="21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s="24" customFormat="1" ht="13.2" x14ac:dyDescent="0.3">
      <c r="A39" s="25"/>
      <c r="B39" s="25"/>
      <c r="C39" s="30" t="s">
        <v>32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31">
        <f>SUM(R41+R42+R43+R44)</f>
        <v>0</v>
      </c>
      <c r="S39" s="31">
        <f>SUM(S41+S42+S43+S44)</f>
        <v>0</v>
      </c>
      <c r="T39" s="28">
        <f>SUM(R39+S39)</f>
        <v>0</v>
      </c>
      <c r="U39" s="31">
        <f>SUM(U41+U42+U43+U44)</f>
        <v>0</v>
      </c>
      <c r="V39" s="31">
        <f>SUM(V41+V42+V43+V44)</f>
        <v>0</v>
      </c>
      <c r="W39" s="28">
        <f>SUM(T39-U39)</f>
        <v>0</v>
      </c>
      <c r="X39" s="21"/>
      <c r="Y39" s="29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s="24" customFormat="1" ht="13.2" x14ac:dyDescent="0.3">
      <c r="A40" s="25"/>
      <c r="B40" s="25"/>
      <c r="C40" s="3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1"/>
      <c r="S40" s="21"/>
      <c r="T40" s="33"/>
      <c r="U40" s="21"/>
      <c r="V40" s="21"/>
      <c r="W40" s="33"/>
      <c r="X40" s="21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s="24" customFormat="1" ht="13.2" x14ac:dyDescent="0.3">
      <c r="A41" s="25"/>
      <c r="B41" s="25"/>
      <c r="C41" s="32"/>
      <c r="D41" s="32" t="s">
        <v>33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34"/>
      <c r="S41" s="34"/>
      <c r="T41" s="33">
        <f>SUM(R41+S41)</f>
        <v>0</v>
      </c>
      <c r="U41" s="34"/>
      <c r="V41" s="34"/>
      <c r="W41" s="33">
        <f>SUM(T41-U41)</f>
        <v>0</v>
      </c>
      <c r="X41" s="21"/>
      <c r="Y41" s="29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s="24" customFormat="1" ht="13.2" x14ac:dyDescent="0.3">
      <c r="A42" s="25"/>
      <c r="B42" s="25"/>
      <c r="C42" s="32"/>
      <c r="D42" s="32" t="s">
        <v>34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34"/>
      <c r="S42" s="34"/>
      <c r="T42" s="33">
        <f>SUM(R42+S42)</f>
        <v>0</v>
      </c>
      <c r="U42" s="34"/>
      <c r="V42" s="34"/>
      <c r="W42" s="33">
        <f>SUM(T42-U42)</f>
        <v>0</v>
      </c>
      <c r="X42" s="21"/>
      <c r="Y42" s="29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s="24" customFormat="1" ht="13.2" x14ac:dyDescent="0.3">
      <c r="A43" s="25"/>
      <c r="B43" s="25"/>
      <c r="C43" s="32"/>
      <c r="D43" s="32" t="s">
        <v>35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7"/>
      <c r="R43" s="34"/>
      <c r="S43" s="34"/>
      <c r="T43" s="33">
        <f>SUM(R43+S43)</f>
        <v>0</v>
      </c>
      <c r="U43" s="34"/>
      <c r="V43" s="34"/>
      <c r="W43" s="33">
        <f>SUM(T43-U43)</f>
        <v>0</v>
      </c>
      <c r="X43" s="21"/>
      <c r="Y43" s="29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s="24" customFormat="1" ht="13.2" x14ac:dyDescent="0.3">
      <c r="A44" s="25"/>
      <c r="B44" s="25"/>
      <c r="C44" s="32"/>
      <c r="D44" s="32" t="s">
        <v>36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7"/>
      <c r="R44" s="34"/>
      <c r="S44" s="34"/>
      <c r="T44" s="33">
        <f>SUM(R44+S44)</f>
        <v>0</v>
      </c>
      <c r="U44" s="34"/>
      <c r="V44" s="34"/>
      <c r="W44" s="33">
        <f>SUM(T44-U44)</f>
        <v>0</v>
      </c>
      <c r="X44" s="21"/>
      <c r="Y44" s="29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s="24" customFormat="1" ht="13.2" x14ac:dyDescent="0.3">
      <c r="A45" s="25"/>
      <c r="B45" s="25"/>
      <c r="C45" s="32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1"/>
      <c r="S45" s="21"/>
      <c r="T45" s="33"/>
      <c r="U45" s="21"/>
      <c r="V45" s="21"/>
      <c r="W45" s="33"/>
      <c r="X45" s="21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s="24" customFormat="1" ht="13.2" x14ac:dyDescent="0.3">
      <c r="A46" s="25"/>
      <c r="B46" s="25"/>
      <c r="C46" s="30" t="s">
        <v>37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31">
        <f>SUM(R48)</f>
        <v>0</v>
      </c>
      <c r="S46" s="31">
        <f>SUM(S48)</f>
        <v>0</v>
      </c>
      <c r="T46" s="28">
        <f>SUM(R46+S46)</f>
        <v>0</v>
      </c>
      <c r="U46" s="31">
        <f>SUM(U48)</f>
        <v>0</v>
      </c>
      <c r="V46" s="31">
        <f>SUM(V48)</f>
        <v>0</v>
      </c>
      <c r="W46" s="28">
        <f>SUM(T46-U46)</f>
        <v>0</v>
      </c>
      <c r="X46" s="21"/>
      <c r="Y46" s="29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s="24" customFormat="1" ht="13.2" x14ac:dyDescent="0.3">
      <c r="A47" s="25"/>
      <c r="B47" s="25"/>
      <c r="C47" s="32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1"/>
      <c r="S47" s="21"/>
      <c r="T47" s="33"/>
      <c r="U47" s="21"/>
      <c r="V47" s="21"/>
      <c r="W47" s="33"/>
      <c r="X47" s="21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s="24" customFormat="1" ht="13.2" x14ac:dyDescent="0.3">
      <c r="A48" s="25"/>
      <c r="B48" s="25"/>
      <c r="C48" s="32"/>
      <c r="D48" s="32" t="s">
        <v>38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34"/>
      <c r="S48" s="34"/>
      <c r="T48" s="33">
        <f>SUM(R48+S48)</f>
        <v>0</v>
      </c>
      <c r="U48" s="34"/>
      <c r="V48" s="34"/>
      <c r="W48" s="33">
        <f>SUM(T48-U48)</f>
        <v>0</v>
      </c>
      <c r="X48" s="21"/>
      <c r="Y48" s="29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s="24" customFormat="1" ht="13.2" x14ac:dyDescent="0.3">
      <c r="A49" s="25"/>
      <c r="B49" s="25"/>
      <c r="C49" s="32"/>
      <c r="D49" s="32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1"/>
      <c r="S49" s="21"/>
      <c r="T49" s="33"/>
      <c r="U49" s="21"/>
      <c r="V49" s="21"/>
      <c r="W49" s="33"/>
      <c r="X49" s="21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s="24" customFormat="1" ht="13.2" x14ac:dyDescent="0.3">
      <c r="A50" s="25"/>
      <c r="B50" s="26" t="s">
        <v>39</v>
      </c>
      <c r="C50" s="32"/>
      <c r="D50" s="3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35"/>
      <c r="S50" s="35"/>
      <c r="T50" s="28">
        <f>SUM(R50+S50)</f>
        <v>0</v>
      </c>
      <c r="U50" s="35"/>
      <c r="V50" s="35"/>
      <c r="W50" s="28">
        <f>SUM(T50-U50)</f>
        <v>0</v>
      </c>
      <c r="X50" s="21"/>
      <c r="Y50" s="29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s="24" customFormat="1" ht="13.2" x14ac:dyDescent="0.3">
      <c r="A51" s="25"/>
      <c r="B51" s="26"/>
      <c r="C51" s="32"/>
      <c r="D51" s="3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1"/>
      <c r="S51" s="21"/>
      <c r="T51" s="33"/>
      <c r="U51" s="21"/>
      <c r="V51" s="21"/>
      <c r="W51" s="33"/>
      <c r="X51" s="21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s="24" customFormat="1" ht="13.2" x14ac:dyDescent="0.3">
      <c r="A52" s="25"/>
      <c r="B52" s="26" t="s">
        <v>40</v>
      </c>
      <c r="C52" s="32"/>
      <c r="D52" s="3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35"/>
      <c r="S52" s="35"/>
      <c r="T52" s="28">
        <f>SUM(R52+S52)</f>
        <v>0</v>
      </c>
      <c r="U52" s="35"/>
      <c r="V52" s="35"/>
      <c r="W52" s="28">
        <f>SUM(T52-U52)</f>
        <v>0</v>
      </c>
      <c r="X52" s="21"/>
      <c r="Y52" s="29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s="24" customFormat="1" ht="13.2" x14ac:dyDescent="0.3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7"/>
      <c r="R53" s="20"/>
      <c r="S53" s="20"/>
      <c r="T53" s="20"/>
      <c r="U53" s="20"/>
      <c r="V53" s="20"/>
      <c r="W53" s="20"/>
      <c r="X53" s="21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s="24" customFormat="1" ht="13.2" x14ac:dyDescent="0.3">
      <c r="A54" s="25"/>
      <c r="B54" s="26" t="s">
        <v>41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7"/>
      <c r="R54" s="35"/>
      <c r="S54" s="35"/>
      <c r="T54" s="28">
        <f>SUM(R54+S54)</f>
        <v>0</v>
      </c>
      <c r="U54" s="35"/>
      <c r="V54" s="35"/>
      <c r="W54" s="28">
        <f>SUM(T54-U54)</f>
        <v>0</v>
      </c>
      <c r="X54" s="21"/>
      <c r="Y54" s="29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s="24" customFormat="1" ht="13.2" x14ac:dyDescent="0.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7"/>
      <c r="R55" s="36"/>
      <c r="S55" s="36"/>
      <c r="T55" s="20"/>
      <c r="U55" s="20"/>
      <c r="V55" s="20"/>
      <c r="W55" s="20"/>
      <c r="X55" s="21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s="24" customFormat="1" ht="13.2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7"/>
      <c r="R56" s="20"/>
      <c r="S56" s="20"/>
      <c r="T56" s="20"/>
      <c r="U56" s="20"/>
      <c r="V56" s="20"/>
      <c r="W56" s="20"/>
      <c r="X56" s="21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s="24" customFormat="1" ht="13.8" thickBot="1" x14ac:dyDescent="0.3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7"/>
      <c r="R57" s="20"/>
      <c r="S57" s="20"/>
      <c r="T57" s="20"/>
      <c r="U57" s="20"/>
      <c r="V57" s="20"/>
      <c r="W57" s="20"/>
      <c r="X57" s="21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s="24" customFormat="1" ht="13.8" thickTop="1" x14ac:dyDescent="0.3">
      <c r="A58" s="37"/>
      <c r="B58" s="38" t="s">
        <v>42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0">
        <f>SUM(R10+R50+R52+R54)</f>
        <v>0</v>
      </c>
      <c r="S58" s="40">
        <f>SUM(S10+S50+S52+S54)</f>
        <v>0</v>
      </c>
      <c r="T58" s="40">
        <f>SUM(R58+S58)</f>
        <v>0</v>
      </c>
      <c r="U58" s="40">
        <f>SUM(U10+U50+U52+U54)</f>
        <v>0</v>
      </c>
      <c r="V58" s="40">
        <f>SUM(V10+V50+V52+V54)</f>
        <v>0</v>
      </c>
      <c r="W58" s="40">
        <f>SUM(T58-U58)</f>
        <v>0</v>
      </c>
      <c r="X58" s="41"/>
      <c r="Y58" s="29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s="24" customFormat="1" ht="13.2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s="24" customFormat="1" ht="13.2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s="24" customFormat="1" ht="13.2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s="24" customFormat="1" ht="13.2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s="24" customFormat="1" ht="13.2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:40" s="24" customFormat="1" ht="13.2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1:40" s="24" customFormat="1" ht="13.2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1:40" s="24" customFormat="1" ht="13.2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spans="1:40" s="24" customFormat="1" ht="13.2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</row>
    <row r="68" spans="1:40" s="24" customFormat="1" ht="13.2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</row>
    <row r="69" spans="1:40" s="24" customFormat="1" ht="13.2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1:40" s="24" customFormat="1" ht="13.2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</row>
    <row r="71" spans="1:40" s="24" customFormat="1" ht="13.2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</row>
    <row r="72" spans="1:40" s="24" customFormat="1" ht="13.2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</row>
    <row r="73" spans="1:40" s="24" customFormat="1" ht="13.2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</row>
    <row r="74" spans="1:40" s="24" customFormat="1" ht="13.2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:40" s="24" customFormat="1" ht="13.2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</row>
    <row r="76" spans="1:40" s="24" customFormat="1" ht="13.2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</row>
    <row r="77" spans="1:40" s="24" customFormat="1" ht="13.2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</row>
    <row r="78" spans="1:40" s="24" customFormat="1" ht="13.2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</row>
    <row r="79" spans="1:40" s="24" customFormat="1" ht="13.2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</row>
    <row r="80" spans="1:40" s="24" customFormat="1" ht="13.2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</row>
    <row r="81" spans="1:40" s="24" customFormat="1" ht="13.2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</row>
    <row r="82" spans="1:40" s="24" customFormat="1" ht="13.2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</row>
    <row r="83" spans="1:40" s="24" customFormat="1" ht="13.2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</row>
    <row r="84" spans="1:40" s="24" customFormat="1" ht="13.2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</row>
    <row r="85" spans="1:40" s="24" customFormat="1" ht="13.2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</row>
    <row r="86" spans="1:40" s="24" customFormat="1" ht="13.2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</row>
    <row r="87" spans="1:40" s="24" customFormat="1" ht="13.2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</row>
    <row r="88" spans="1:40" s="24" customFormat="1" ht="13.2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</row>
    <row r="89" spans="1:40" s="24" customFormat="1" ht="13.2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</row>
    <row r="90" spans="1:40" s="24" customFormat="1" ht="13.2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</row>
    <row r="91" spans="1:40" s="24" customFormat="1" ht="13.2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</row>
    <row r="92" spans="1:40" s="24" customFormat="1" ht="13.2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</row>
    <row r="93" spans="1:40" s="24" customFormat="1" ht="13.2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</row>
    <row r="94" spans="1:40" s="24" customFormat="1" ht="13.2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</row>
    <row r="95" spans="1:40" s="24" customFormat="1" ht="13.2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</row>
    <row r="96" spans="1:40" s="24" customFormat="1" ht="13.2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</row>
    <row r="97" spans="1:40" s="24" customFormat="1" ht="13.2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</row>
    <row r="98" spans="1:40" s="24" customFormat="1" ht="13.2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</row>
    <row r="99" spans="1:40" s="24" customFormat="1" ht="13.2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</row>
    <row r="100" spans="1:40" s="24" customFormat="1" ht="13.2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</row>
    <row r="101" spans="1:40" s="24" customFormat="1" ht="13.2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</row>
    <row r="102" spans="1:40" s="24" customFormat="1" ht="13.2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</row>
    <row r="103" spans="1:40" s="24" customFormat="1" ht="13.2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</row>
    <row r="104" spans="1:40" s="24" customFormat="1" ht="13.2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</row>
    <row r="105" spans="1:40" s="24" customFormat="1" ht="13.2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</row>
    <row r="106" spans="1:40" s="24" customFormat="1" ht="13.2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</row>
    <row r="107" spans="1:40" s="24" customFormat="1" ht="13.2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</row>
    <row r="108" spans="1:40" s="24" customFormat="1" ht="13.2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</row>
    <row r="109" spans="1:40" s="24" customFormat="1" ht="13.2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</row>
    <row r="110" spans="1:40" s="24" customFormat="1" ht="13.2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</row>
    <row r="111" spans="1:40" s="24" customFormat="1" ht="13.2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</row>
    <row r="112" spans="1:40" s="24" customFormat="1" ht="13.2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</row>
    <row r="113" spans="1:40" s="24" customFormat="1" ht="13.2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</row>
    <row r="114" spans="1:40" s="24" customFormat="1" ht="13.2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</row>
    <row r="115" spans="1:40" s="24" customFormat="1" ht="13.2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</row>
    <row r="116" spans="1:40" s="24" customFormat="1" ht="13.2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</row>
    <row r="117" spans="1:40" s="24" customFormat="1" ht="13.2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</row>
    <row r="118" spans="1:40" s="24" customFormat="1" ht="13.2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</row>
    <row r="119" spans="1:40" s="24" customFormat="1" ht="13.2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</row>
    <row r="120" spans="1:40" s="24" customFormat="1" ht="13.2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:40" s="24" customFormat="1" ht="13.2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:40" s="24" customFormat="1" ht="13.2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:40" s="24" customFormat="1" ht="13.2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:40" s="24" customFormat="1" ht="13.2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:40" s="24" customFormat="1" ht="13.2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:40" s="24" customFormat="1" ht="13.2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1:40" s="24" customFormat="1" ht="13.2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:40" s="24" customFormat="1" ht="13.2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  <row r="129" spans="1:40" s="24" customFormat="1" ht="13.2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</row>
    <row r="130" spans="1:40" s="24" customFormat="1" ht="13.2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1:40" s="24" customFormat="1" ht="13.2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1:40" s="24" customFormat="1" ht="13.2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  <row r="133" spans="1:40" s="24" customFormat="1" ht="13.2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</row>
    <row r="134" spans="1:40" s="24" customFormat="1" ht="13.2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</row>
    <row r="135" spans="1:40" s="24" customFormat="1" ht="13.2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</row>
    <row r="136" spans="1:40" s="24" customFormat="1" ht="13.2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</row>
    <row r="137" spans="1:40" s="24" customFormat="1" ht="13.2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</row>
    <row r="138" spans="1:40" s="24" customFormat="1" ht="13.2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</row>
    <row r="139" spans="1:40" s="24" customFormat="1" ht="13.2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</row>
    <row r="140" spans="1:40" s="24" customFormat="1" ht="13.2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</row>
    <row r="141" spans="1:40" s="24" customFormat="1" ht="13.2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</row>
    <row r="142" spans="1:40" s="24" customFormat="1" ht="13.2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</row>
    <row r="143" spans="1:40" s="24" customFormat="1" ht="13.2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</row>
    <row r="144" spans="1:40" s="24" customFormat="1" ht="13.2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</row>
    <row r="145" spans="1:40" s="24" customFormat="1" ht="13.2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</row>
    <row r="146" spans="1:40" s="24" customFormat="1" ht="13.2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</row>
    <row r="147" spans="1:40" s="24" customFormat="1" ht="13.2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</row>
    <row r="148" spans="1:40" s="24" customFormat="1" ht="13.2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</row>
    <row r="149" spans="1:40" s="24" customFormat="1" ht="13.2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</row>
    <row r="150" spans="1:40" s="24" customFormat="1" ht="13.2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</row>
    <row r="151" spans="1:40" s="24" customFormat="1" ht="13.2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</row>
    <row r="152" spans="1:40" s="24" customFormat="1" ht="13.2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</row>
    <row r="153" spans="1:40" s="24" customFormat="1" ht="13.2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</row>
    <row r="154" spans="1:40" s="24" customFormat="1" ht="13.2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</row>
    <row r="155" spans="1:40" s="24" customFormat="1" ht="13.2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</row>
    <row r="156" spans="1:40" s="24" customFormat="1" ht="13.2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</row>
    <row r="157" spans="1:40" s="24" customFormat="1" ht="13.2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</row>
    <row r="158" spans="1:40" s="24" customFormat="1" ht="13.2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</row>
    <row r="159" spans="1:40" s="24" customFormat="1" ht="13.2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</row>
    <row r="160" spans="1:40" s="24" customFormat="1" ht="13.2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</row>
    <row r="161" spans="1:40" s="24" customFormat="1" ht="13.2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</row>
    <row r="162" spans="1:40" s="24" customFormat="1" ht="13.2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</row>
    <row r="163" spans="1:40" s="24" customFormat="1" ht="13.2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</row>
    <row r="164" spans="1:40" s="24" customFormat="1" ht="13.2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</row>
    <row r="165" spans="1:40" s="24" customFormat="1" ht="13.2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</row>
    <row r="166" spans="1:40" s="24" customFormat="1" ht="13.2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</row>
    <row r="167" spans="1:40" s="24" customFormat="1" ht="13.2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</row>
    <row r="168" spans="1:40" s="24" customFormat="1" ht="13.2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</row>
    <row r="169" spans="1:40" s="24" customFormat="1" ht="13.2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</row>
    <row r="170" spans="1:40" s="24" customFormat="1" ht="13.2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</row>
    <row r="171" spans="1:40" s="24" customFormat="1" ht="13.2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</row>
    <row r="172" spans="1:40" s="24" customFormat="1" ht="13.2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</row>
    <row r="173" spans="1:40" s="24" customFormat="1" ht="13.2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</row>
    <row r="174" spans="1:40" s="24" customFormat="1" ht="13.2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</row>
    <row r="175" spans="1:40" s="24" customFormat="1" ht="13.2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</row>
    <row r="176" spans="1:40" s="24" customFormat="1" ht="13.2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</row>
    <row r="177" spans="1:40" s="24" customFormat="1" ht="13.2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</row>
    <row r="178" spans="1:40" s="24" customFormat="1" ht="13.2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</row>
    <row r="179" spans="1:40" s="24" customFormat="1" ht="13.2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</row>
    <row r="180" spans="1:40" s="24" customFormat="1" ht="13.2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</row>
    <row r="181" spans="1:40" s="24" customFormat="1" ht="13.2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</row>
    <row r="182" spans="1:40" s="24" customFormat="1" ht="13.2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</row>
    <row r="183" spans="1:40" s="24" customFormat="1" ht="13.2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</row>
    <row r="184" spans="1:40" s="24" customFormat="1" ht="13.2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</row>
    <row r="185" spans="1:40" s="24" customFormat="1" ht="13.2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</row>
    <row r="186" spans="1:40" s="24" customFormat="1" ht="13.2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</row>
    <row r="187" spans="1:40" s="24" customFormat="1" ht="13.2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</row>
    <row r="188" spans="1:40" s="24" customFormat="1" ht="13.2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</row>
    <row r="189" spans="1:40" s="24" customFormat="1" ht="13.2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</row>
    <row r="190" spans="1:40" s="24" customFormat="1" ht="13.2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</row>
    <row r="191" spans="1:40" s="24" customFormat="1" ht="13.2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</row>
    <row r="192" spans="1:40" s="24" customFormat="1" ht="13.2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</row>
    <row r="193" spans="1:40" s="24" customFormat="1" ht="13.2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</row>
    <row r="194" spans="1:40" s="24" customFormat="1" ht="13.2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</row>
    <row r="195" spans="1:40" s="24" customFormat="1" ht="13.2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</row>
    <row r="196" spans="1:40" s="24" customFormat="1" ht="13.2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</row>
    <row r="197" spans="1:40" s="24" customFormat="1" ht="13.2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</row>
    <row r="198" spans="1:40" s="24" customFormat="1" ht="13.2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</row>
    <row r="199" spans="1:40" s="24" customFormat="1" ht="13.2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</row>
    <row r="200" spans="1:40" s="24" customFormat="1" ht="13.2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</row>
    <row r="201" spans="1:40" s="24" customFormat="1" ht="13.2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</row>
    <row r="202" spans="1:40" s="24" customFormat="1" ht="13.2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</row>
    <row r="203" spans="1:40" s="24" customFormat="1" ht="13.2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</row>
    <row r="204" spans="1:40" s="24" customFormat="1" ht="13.2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</row>
    <row r="205" spans="1:40" s="24" customFormat="1" ht="13.2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</row>
    <row r="206" spans="1:40" s="24" customFormat="1" ht="13.2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</row>
    <row r="207" spans="1:40" s="24" customFormat="1" ht="13.2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</row>
    <row r="208" spans="1:40" s="24" customFormat="1" ht="13.2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</row>
    <row r="209" spans="1:40" s="24" customFormat="1" ht="13.2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</row>
    <row r="210" spans="1:40" s="24" customFormat="1" ht="13.2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</row>
    <row r="211" spans="1:40" s="24" customFormat="1" ht="13.2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</row>
    <row r="212" spans="1:40" s="24" customFormat="1" ht="13.2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</row>
    <row r="213" spans="1:40" s="24" customFormat="1" ht="13.2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</row>
    <row r="214" spans="1:40" s="24" customFormat="1" ht="13.2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</row>
    <row r="215" spans="1:40" s="24" customFormat="1" ht="13.2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</row>
    <row r="216" spans="1:40" s="24" customFormat="1" ht="13.2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</row>
    <row r="217" spans="1:40" s="24" customFormat="1" ht="13.2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</row>
    <row r="218" spans="1:40" s="24" customFormat="1" ht="13.2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</row>
    <row r="219" spans="1:40" s="24" customFormat="1" ht="13.2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</row>
    <row r="220" spans="1:40" s="24" customFormat="1" ht="13.2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</row>
    <row r="221" spans="1:40" s="24" customFormat="1" ht="13.2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</row>
    <row r="222" spans="1:40" s="24" customFormat="1" ht="13.2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</row>
    <row r="223" spans="1:40" s="24" customFormat="1" ht="13.2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</row>
    <row r="224" spans="1:40" s="24" customFormat="1" ht="13.2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</row>
    <row r="225" spans="1:40" s="24" customFormat="1" ht="13.2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</row>
    <row r="226" spans="1:40" s="24" customFormat="1" ht="13.2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</row>
    <row r="227" spans="1:40" s="24" customFormat="1" ht="13.2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</row>
    <row r="228" spans="1:40" s="24" customFormat="1" ht="13.2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</row>
    <row r="229" spans="1:40" s="24" customFormat="1" ht="13.2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</row>
    <row r="230" spans="1:40" s="24" customFormat="1" ht="13.2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</row>
    <row r="231" spans="1:40" s="24" customFormat="1" ht="13.2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</row>
    <row r="232" spans="1:40" s="24" customFormat="1" ht="13.2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</row>
    <row r="233" spans="1:40" s="24" customFormat="1" ht="13.2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</row>
    <row r="234" spans="1:40" s="24" customFormat="1" ht="13.2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</row>
    <row r="235" spans="1:40" s="24" customFormat="1" ht="13.2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</row>
    <row r="236" spans="1:40" s="24" customFormat="1" ht="13.2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</row>
    <row r="237" spans="1:40" s="24" customFormat="1" ht="13.2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</row>
    <row r="238" spans="1:40" s="24" customFormat="1" ht="13.2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</row>
    <row r="239" spans="1:40" s="24" customFormat="1" ht="13.2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</row>
    <row r="240" spans="1:40" s="24" customFormat="1" ht="13.2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</row>
    <row r="241" spans="1:40" s="24" customFormat="1" ht="13.2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</row>
    <row r="242" spans="1:40" s="24" customFormat="1" ht="13.2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</row>
    <row r="243" spans="1:40" s="24" customFormat="1" ht="13.2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</row>
    <row r="244" spans="1:40" s="24" customFormat="1" ht="13.2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</row>
    <row r="245" spans="1:40" s="24" customFormat="1" ht="13.2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</row>
    <row r="246" spans="1:40" s="24" customFormat="1" ht="13.2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</row>
    <row r="247" spans="1:40" s="24" customFormat="1" ht="13.2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</row>
    <row r="248" spans="1:40" s="24" customFormat="1" ht="13.2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</row>
    <row r="249" spans="1:40" s="24" customFormat="1" ht="13.2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</row>
    <row r="250" spans="1:40" s="24" customFormat="1" ht="13.2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24" customFormat="1" ht="13.2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24" customFormat="1" ht="13.2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s="24" customFormat="1" ht="13.2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</row>
    <row r="254" spans="1:40" s="24" customFormat="1" ht="13.2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</row>
    <row r="255" spans="1:40" s="24" customFormat="1" ht="13.2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</row>
    <row r="256" spans="1:40" s="24" customFormat="1" ht="13.2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</row>
    <row r="257" spans="1:40" s="24" customFormat="1" ht="13.2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</row>
    <row r="258" spans="1:40" s="24" customFormat="1" ht="13.2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</row>
    <row r="259" spans="1:40" s="24" customFormat="1" ht="13.2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</row>
    <row r="260" spans="1:40" s="24" customFormat="1" ht="13.2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</row>
    <row r="261" spans="1:40" s="24" customFormat="1" ht="13.2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</row>
    <row r="262" spans="1:40" s="24" customFormat="1" ht="13.2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</row>
    <row r="263" spans="1:40" s="24" customFormat="1" ht="13.2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</row>
    <row r="264" spans="1:40" s="24" customFormat="1" ht="13.2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</row>
    <row r="265" spans="1:40" s="24" customFormat="1" ht="13.2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</row>
    <row r="266" spans="1:40" s="24" customFormat="1" ht="13.2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</row>
    <row r="267" spans="1:40" s="24" customFormat="1" ht="13.2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</row>
    <row r="268" spans="1:40" s="24" customFormat="1" ht="13.2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</row>
    <row r="269" spans="1:40" s="24" customFormat="1" ht="13.2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</row>
    <row r="270" spans="1:40" s="24" customFormat="1" ht="13.2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</row>
    <row r="271" spans="1:40" s="24" customFormat="1" ht="13.2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</row>
    <row r="272" spans="1:40" s="24" customFormat="1" ht="13.2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</row>
    <row r="273" spans="1:40" s="24" customFormat="1" ht="13.2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</row>
    <row r="274" spans="1:40" s="24" customFormat="1" ht="13.2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</row>
    <row r="275" spans="1:40" s="24" customFormat="1" ht="13.2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</row>
    <row r="276" spans="1:40" s="24" customFormat="1" ht="13.2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</row>
    <row r="277" spans="1:40" s="24" customFormat="1" ht="13.2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</row>
    <row r="278" spans="1:40" s="24" customFormat="1" ht="13.2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</row>
    <row r="279" spans="1:40" s="24" customFormat="1" ht="13.2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</row>
    <row r="280" spans="1:40" s="24" customFormat="1" ht="13.2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</row>
    <row r="281" spans="1:40" s="24" customFormat="1" ht="13.2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</row>
    <row r="282" spans="1:40" s="24" customFormat="1" ht="13.2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</row>
    <row r="283" spans="1:40" s="24" customFormat="1" ht="13.2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</row>
    <row r="284" spans="1:40" s="24" customFormat="1" ht="13.2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</row>
    <row r="285" spans="1:40" s="24" customFormat="1" ht="13.2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</row>
    <row r="286" spans="1:40" s="24" customFormat="1" ht="13.2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</row>
    <row r="287" spans="1:40" s="24" customFormat="1" ht="13.2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</row>
    <row r="288" spans="1:40" s="24" customFormat="1" ht="13.2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</row>
    <row r="289" spans="1:40" s="24" customFormat="1" ht="13.2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</row>
    <row r="290" spans="1:40" s="24" customFormat="1" ht="13.2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</row>
    <row r="291" spans="1:40" s="24" customFormat="1" ht="13.2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</row>
    <row r="292" spans="1:40" s="24" customFormat="1" ht="13.2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</row>
    <row r="293" spans="1:40" s="24" customFormat="1" ht="13.2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</row>
    <row r="294" spans="1:40" s="24" customFormat="1" ht="13.2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</row>
    <row r="295" spans="1:40" s="24" customFormat="1" ht="13.2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</row>
    <row r="296" spans="1:40" s="24" customFormat="1" ht="13.2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</row>
    <row r="297" spans="1:40" s="24" customFormat="1" ht="13.2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</row>
    <row r="298" spans="1:40" s="24" customFormat="1" ht="13.2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</row>
    <row r="299" spans="1:40" s="24" customFormat="1" ht="13.2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</row>
    <row r="300" spans="1:40" s="24" customFormat="1" ht="13.2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</row>
    <row r="301" spans="1:40" s="24" customFormat="1" ht="13.2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</row>
    <row r="302" spans="1:40" s="24" customFormat="1" ht="13.2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</row>
    <row r="303" spans="1:40" s="24" customFormat="1" ht="13.2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</row>
    <row r="304" spans="1:40" s="24" customFormat="1" ht="13.2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</row>
    <row r="305" spans="1:40" s="24" customFormat="1" ht="13.2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</row>
    <row r="306" spans="1:40" s="24" customFormat="1" ht="13.2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</row>
    <row r="307" spans="1:40" s="24" customFormat="1" ht="13.2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</row>
    <row r="308" spans="1:40" s="24" customFormat="1" ht="13.2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</row>
    <row r="309" spans="1:40" s="24" customFormat="1" ht="13.2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</row>
    <row r="310" spans="1:40" s="24" customFormat="1" ht="13.2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</row>
    <row r="311" spans="1:40" s="24" customFormat="1" ht="13.2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</row>
    <row r="312" spans="1:40" s="24" customFormat="1" ht="13.2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</row>
    <row r="313" spans="1:40" s="24" customFormat="1" ht="13.2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</row>
    <row r="314" spans="1:40" s="24" customFormat="1" ht="13.2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</row>
    <row r="315" spans="1:40" s="24" customFormat="1" ht="13.2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</row>
    <row r="316" spans="1:40" s="24" customFormat="1" ht="13.2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</row>
    <row r="317" spans="1:40" s="24" customFormat="1" ht="13.2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</row>
    <row r="318" spans="1:40" s="24" customFormat="1" ht="13.2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</row>
    <row r="319" spans="1:40" s="24" customFormat="1" ht="13.2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</row>
    <row r="320" spans="1:40" s="24" customFormat="1" ht="13.2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</row>
    <row r="321" spans="1:40" s="24" customFormat="1" ht="13.2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</row>
    <row r="322" spans="1:40" s="24" customFormat="1" ht="13.2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</row>
    <row r="323" spans="1:40" s="24" customFormat="1" ht="13.2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</row>
    <row r="324" spans="1:40" s="24" customFormat="1" ht="13.2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</row>
    <row r="325" spans="1:40" s="24" customFormat="1" ht="13.2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</row>
    <row r="326" spans="1:40" s="24" customFormat="1" ht="13.2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</row>
    <row r="327" spans="1:40" s="24" customFormat="1" ht="13.2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</row>
    <row r="328" spans="1:40" s="24" customFormat="1" ht="13.2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</row>
    <row r="329" spans="1:40" s="24" customFormat="1" ht="13.2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</row>
    <row r="330" spans="1:40" s="24" customFormat="1" ht="13.2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</row>
    <row r="331" spans="1:40" s="24" customFormat="1" ht="13.2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</row>
    <row r="332" spans="1:40" s="24" customFormat="1" ht="13.2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</row>
    <row r="333" spans="1:40" s="24" customFormat="1" ht="13.2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</row>
    <row r="334" spans="1:40" s="24" customFormat="1" ht="13.2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</row>
    <row r="335" spans="1:40" s="24" customFormat="1" ht="13.2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</row>
    <row r="336" spans="1:40" s="24" customFormat="1" ht="13.2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</row>
    <row r="337" spans="1:40" s="24" customFormat="1" ht="13.2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</row>
    <row r="338" spans="1:40" s="24" customFormat="1" ht="13.2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</row>
    <row r="339" spans="1:40" s="24" customFormat="1" ht="13.2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</row>
    <row r="340" spans="1:40" s="24" customFormat="1" ht="13.2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</row>
    <row r="341" spans="1:40" s="24" customFormat="1" ht="13.2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</row>
    <row r="342" spans="1:40" s="24" customFormat="1" ht="13.2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</row>
    <row r="343" spans="1:40" s="24" customFormat="1" ht="13.2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</row>
    <row r="344" spans="1:40" s="24" customFormat="1" ht="13.2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</row>
    <row r="345" spans="1:40" s="24" customFormat="1" ht="13.2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</row>
    <row r="346" spans="1:40" s="24" customFormat="1" ht="13.2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</row>
    <row r="347" spans="1:40" s="24" customFormat="1" ht="13.2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</row>
    <row r="348" spans="1:40" s="24" customFormat="1" ht="13.2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</row>
    <row r="349" spans="1:40" s="24" customFormat="1" ht="13.2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</row>
    <row r="350" spans="1:40" s="24" customFormat="1" ht="13.2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</row>
    <row r="351" spans="1:40" s="24" customFormat="1" ht="13.2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</row>
    <row r="352" spans="1:40" s="24" customFormat="1" ht="13.2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</row>
    <row r="353" spans="1:40" s="24" customFormat="1" ht="13.2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</row>
    <row r="354" spans="1:40" s="24" customFormat="1" ht="13.2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</row>
    <row r="355" spans="1:40" s="24" customFormat="1" ht="13.2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</row>
    <row r="356" spans="1:40" s="24" customFormat="1" ht="13.2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</row>
    <row r="357" spans="1:40" s="24" customFormat="1" ht="13.2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</row>
    <row r="358" spans="1:40" s="24" customFormat="1" ht="13.2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</row>
    <row r="359" spans="1:40" s="24" customFormat="1" ht="13.2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</row>
    <row r="360" spans="1:40" s="24" customFormat="1" ht="13.2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</row>
    <row r="361" spans="1:40" s="24" customFormat="1" ht="13.2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</row>
    <row r="362" spans="1:40" s="24" customFormat="1" ht="13.2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</row>
    <row r="363" spans="1:40" s="24" customFormat="1" ht="13.2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</row>
    <row r="364" spans="1:40" s="24" customFormat="1" ht="13.2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</row>
    <row r="365" spans="1:40" s="24" customFormat="1" ht="13.2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</row>
    <row r="366" spans="1:40" s="24" customFormat="1" ht="13.2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</row>
    <row r="367" spans="1:40" s="24" customFormat="1" ht="13.2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</row>
    <row r="368" spans="1:40" s="24" customFormat="1" ht="13.2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</row>
    <row r="369" spans="1:40" s="24" customFormat="1" ht="13.2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</row>
    <row r="370" spans="1:40" s="24" customFormat="1" ht="13.2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</row>
    <row r="371" spans="1:40" s="24" customFormat="1" ht="13.2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</row>
    <row r="372" spans="1:40" s="24" customFormat="1" ht="13.2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</row>
    <row r="373" spans="1:40" s="24" customFormat="1" ht="13.2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</row>
    <row r="374" spans="1:40" s="24" customFormat="1" ht="13.2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</row>
    <row r="375" spans="1:40" s="24" customFormat="1" ht="13.2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</row>
    <row r="376" spans="1:40" s="24" customFormat="1" ht="13.2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</row>
    <row r="377" spans="1:40" s="24" customFormat="1" ht="13.2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</row>
    <row r="378" spans="1:40" s="24" customFormat="1" ht="13.2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</row>
    <row r="379" spans="1:40" s="24" customFormat="1" ht="13.2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</row>
    <row r="380" spans="1:40" s="24" customFormat="1" ht="13.2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</row>
    <row r="381" spans="1:40" s="24" customFormat="1" ht="13.2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</row>
    <row r="382" spans="1:40" s="24" customFormat="1" ht="13.2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</row>
    <row r="383" spans="1:40" s="24" customFormat="1" ht="13.2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</row>
    <row r="384" spans="1:40" s="24" customFormat="1" ht="13.2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</row>
    <row r="385" spans="1:40" s="24" customFormat="1" ht="13.2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</row>
    <row r="386" spans="1:40" s="24" customFormat="1" ht="13.2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</row>
    <row r="387" spans="1:40" s="24" customFormat="1" ht="13.2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</row>
    <row r="388" spans="1:40" s="24" customFormat="1" ht="13.2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</row>
    <row r="389" spans="1:40" s="24" customFormat="1" ht="13.2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</row>
    <row r="390" spans="1:40" s="24" customFormat="1" ht="13.2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</row>
    <row r="391" spans="1:40" s="24" customFormat="1" ht="13.2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</row>
    <row r="392" spans="1:40" s="24" customFormat="1" ht="13.2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</row>
    <row r="393" spans="1:40" s="24" customFormat="1" ht="13.2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</row>
    <row r="394" spans="1:40" s="24" customFormat="1" ht="13.2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</row>
    <row r="395" spans="1:40" s="24" customFormat="1" ht="13.2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</row>
    <row r="396" spans="1:40" s="24" customFormat="1" ht="13.2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</row>
    <row r="397" spans="1:40" s="24" customFormat="1" ht="13.2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</row>
    <row r="398" spans="1:40" s="24" customFormat="1" ht="13.2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</row>
    <row r="399" spans="1:40" s="24" customFormat="1" ht="13.2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</row>
    <row r="400" spans="1:40" s="24" customFormat="1" ht="13.2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</row>
    <row r="401" spans="1:40" s="24" customFormat="1" ht="13.2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</row>
    <row r="402" spans="1:40" s="24" customFormat="1" ht="13.2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</row>
    <row r="403" spans="1:40" s="24" customFormat="1" ht="13.2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</row>
    <row r="404" spans="1:40" s="24" customFormat="1" ht="13.2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</row>
    <row r="405" spans="1:40" s="24" customFormat="1" ht="13.2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</row>
    <row r="406" spans="1:40" s="24" customFormat="1" ht="13.2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</row>
    <row r="407" spans="1:40" s="24" customFormat="1" ht="13.2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</row>
    <row r="408" spans="1:40" s="24" customFormat="1" ht="13.2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</row>
    <row r="409" spans="1:40" s="24" customFormat="1" ht="13.2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</row>
    <row r="410" spans="1:40" s="24" customFormat="1" ht="13.2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</row>
    <row r="411" spans="1:40" s="24" customFormat="1" ht="13.2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</row>
    <row r="412" spans="1:40" s="24" customFormat="1" ht="13.2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</row>
    <row r="413" spans="1:40" s="24" customFormat="1" ht="13.2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</row>
    <row r="414" spans="1:40" s="24" customFormat="1" ht="13.2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</row>
    <row r="415" spans="1:40" s="24" customFormat="1" ht="13.2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</row>
    <row r="416" spans="1:40" s="24" customFormat="1" ht="13.2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</row>
    <row r="417" spans="1:40" s="24" customFormat="1" ht="13.2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</row>
    <row r="418" spans="1:40" s="24" customFormat="1" ht="13.2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</row>
    <row r="419" spans="1:40" s="24" customFormat="1" ht="13.2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</row>
    <row r="420" spans="1:40" s="24" customFormat="1" ht="13.2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</row>
    <row r="421" spans="1:40" s="24" customFormat="1" ht="13.2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</row>
    <row r="422" spans="1:40" s="24" customFormat="1" ht="13.2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</row>
    <row r="423" spans="1:40" s="24" customFormat="1" ht="13.2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</row>
    <row r="424" spans="1:40" s="24" customFormat="1" ht="13.2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</row>
    <row r="425" spans="1:40" s="24" customFormat="1" ht="13.2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</row>
    <row r="426" spans="1:40" s="24" customFormat="1" ht="13.2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</row>
    <row r="427" spans="1:40" s="24" customFormat="1" ht="13.2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</row>
  </sheetData>
  <conditionalFormatting sqref="R9:X58">
    <cfRule type="cellIs" dxfId="32" priority="33" operator="equal">
      <formula>0</formula>
    </cfRule>
  </conditionalFormatting>
  <conditionalFormatting sqref="T12:T26">
    <cfRule type="cellIs" dxfId="31" priority="32" operator="equal">
      <formula>0</formula>
    </cfRule>
  </conditionalFormatting>
  <conditionalFormatting sqref="T23:T29">
    <cfRule type="cellIs" dxfId="30" priority="31" operator="equal">
      <formula>0</formula>
    </cfRule>
  </conditionalFormatting>
  <conditionalFormatting sqref="T33:T41">
    <cfRule type="cellIs" dxfId="29" priority="30" operator="equal">
      <formula>0</formula>
    </cfRule>
  </conditionalFormatting>
  <conditionalFormatting sqref="W12:W26">
    <cfRule type="cellIs" dxfId="28" priority="29" operator="equal">
      <formula>0</formula>
    </cfRule>
  </conditionalFormatting>
  <conditionalFormatting sqref="W23:W29">
    <cfRule type="cellIs" dxfId="27" priority="28" operator="equal">
      <formula>0</formula>
    </cfRule>
  </conditionalFormatting>
  <conditionalFormatting sqref="W33:W41">
    <cfRule type="cellIs" dxfId="26" priority="27" operator="equal">
      <formula>0</formula>
    </cfRule>
  </conditionalFormatting>
  <conditionalFormatting sqref="T28">
    <cfRule type="cellIs" dxfId="25" priority="26" operator="equal">
      <formula>0</formula>
    </cfRule>
  </conditionalFormatting>
  <conditionalFormatting sqref="T30:T32">
    <cfRule type="cellIs" dxfId="24" priority="25" operator="equal">
      <formula>0</formula>
    </cfRule>
  </conditionalFormatting>
  <conditionalFormatting sqref="T34">
    <cfRule type="cellIs" dxfId="23" priority="24" operator="equal">
      <formula>0</formula>
    </cfRule>
  </conditionalFormatting>
  <conditionalFormatting sqref="T36:T37">
    <cfRule type="cellIs" dxfId="22" priority="23" operator="equal">
      <formula>0</formula>
    </cfRule>
  </conditionalFormatting>
  <conditionalFormatting sqref="T39">
    <cfRule type="cellIs" dxfId="21" priority="22" operator="equal">
      <formula>0</formula>
    </cfRule>
  </conditionalFormatting>
  <conditionalFormatting sqref="T41:T44">
    <cfRule type="cellIs" dxfId="20" priority="21" operator="equal">
      <formula>0</formula>
    </cfRule>
  </conditionalFormatting>
  <conditionalFormatting sqref="T46">
    <cfRule type="cellIs" dxfId="19" priority="20" operator="equal">
      <formula>0</formula>
    </cfRule>
  </conditionalFormatting>
  <conditionalFormatting sqref="T48">
    <cfRule type="cellIs" dxfId="18" priority="19" operator="equal">
      <formula>0</formula>
    </cfRule>
  </conditionalFormatting>
  <conditionalFormatting sqref="T50">
    <cfRule type="cellIs" dxfId="17" priority="18" operator="equal">
      <formula>0</formula>
    </cfRule>
  </conditionalFormatting>
  <conditionalFormatting sqref="T52">
    <cfRule type="cellIs" dxfId="16" priority="17" operator="equal">
      <formula>0</formula>
    </cfRule>
  </conditionalFormatting>
  <conditionalFormatting sqref="T54">
    <cfRule type="cellIs" dxfId="15" priority="16" operator="equal">
      <formula>0</formula>
    </cfRule>
  </conditionalFormatting>
  <conditionalFormatting sqref="T58">
    <cfRule type="cellIs" dxfId="14" priority="15" operator="equal">
      <formula>0</formula>
    </cfRule>
  </conditionalFormatting>
  <conditionalFormatting sqref="W28">
    <cfRule type="cellIs" dxfId="13" priority="14" operator="equal">
      <formula>0</formula>
    </cfRule>
  </conditionalFormatting>
  <conditionalFormatting sqref="W30:W32">
    <cfRule type="cellIs" dxfId="12" priority="13" operator="equal">
      <formula>0</formula>
    </cfRule>
  </conditionalFormatting>
  <conditionalFormatting sqref="W34">
    <cfRule type="cellIs" dxfId="11" priority="12" operator="equal">
      <formula>0</formula>
    </cfRule>
  </conditionalFormatting>
  <conditionalFormatting sqref="W36:W37">
    <cfRule type="cellIs" dxfId="10" priority="11" operator="equal">
      <formula>0</formula>
    </cfRule>
  </conditionalFormatting>
  <conditionalFormatting sqref="W39">
    <cfRule type="cellIs" dxfId="9" priority="10" operator="equal">
      <formula>0</formula>
    </cfRule>
  </conditionalFormatting>
  <conditionalFormatting sqref="W41:W44">
    <cfRule type="cellIs" dxfId="8" priority="9" operator="equal">
      <formula>0</formula>
    </cfRule>
  </conditionalFormatting>
  <conditionalFormatting sqref="W46">
    <cfRule type="cellIs" dxfId="7" priority="8" operator="equal">
      <formula>0</formula>
    </cfRule>
  </conditionalFormatting>
  <conditionalFormatting sqref="W48">
    <cfRule type="cellIs" dxfId="6" priority="7" operator="equal">
      <formula>0</formula>
    </cfRule>
  </conditionalFormatting>
  <conditionalFormatting sqref="W50">
    <cfRule type="cellIs" dxfId="5" priority="6" operator="equal">
      <formula>0</formula>
    </cfRule>
  </conditionalFormatting>
  <conditionalFormatting sqref="W52">
    <cfRule type="cellIs" dxfId="4" priority="5" operator="equal">
      <formula>0</formula>
    </cfRule>
  </conditionalFormatting>
  <conditionalFormatting sqref="W54">
    <cfRule type="cellIs" dxfId="3" priority="4" operator="equal">
      <formula>0</formula>
    </cfRule>
  </conditionalFormatting>
  <conditionalFormatting sqref="W58">
    <cfRule type="cellIs" dxfId="2" priority="3" operator="equal">
      <formula>0</formula>
    </cfRule>
  </conditionalFormatting>
  <conditionalFormatting sqref="T34">
    <cfRule type="cellIs" dxfId="1" priority="2" operator="equal">
      <formula>0</formula>
    </cfRule>
  </conditionalFormatting>
  <conditionalFormatting sqref="W34">
    <cfRule type="cellIs" dxfId="0" priority="1" operator="equal">
      <formula>0</formula>
    </cfRule>
  </conditionalFormatting>
  <dataValidations disablePrompts="1" count="1">
    <dataValidation type="whole" allowBlank="1" showErrorMessage="1" errorTitle="Error" error="De conformidad a lo establecido en las Consideraciones Generales de la Guía para la Integración de la Cuenta Pública 2017, la información debe presenta las cifras en pesos sin DECIMALES." sqref="R14:S15 U14:V15 U19:V26 R19:S26 R30:S32 U30:V32 U36:V37 R36:S37 R41:S44 U41:V44 R48:S48 R50:S50 R52:S52 R54:S54 U48:V48 U50:V50 U52:V54">
      <formula1>-999999999999999000</formula1>
      <formula2>999999999999999000</formula2>
    </dataValidation>
  </dataValidations>
  <pageMargins left="0.7" right="0.7" top="0.75" bottom="0.75" header="0.3" footer="0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Donovan Urrutia</dc:creator>
  <cp:lastModifiedBy>Donovan Urrutia</cp:lastModifiedBy>
  <cp:lastPrinted>2018-05-04T16:34:09Z</cp:lastPrinted>
  <dcterms:created xsi:type="dcterms:W3CDTF">2018-05-04T15:21:45Z</dcterms:created>
  <dcterms:modified xsi:type="dcterms:W3CDTF">2018-05-04T16:34:12Z</dcterms:modified>
</cp:coreProperties>
</file>