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4915" windowHeight="12075"/>
  </bookViews>
  <sheets>
    <sheet name="FONDO DISCAPACIDAD (SEPTI ETAPA" sheetId="1" r:id="rId1"/>
    <sheet name="Fondo de capitalidad" sheetId="2" r:id="rId2"/>
  </sheets>
  <definedNames>
    <definedName name="_xlnm.Print_Area" localSheetId="0">'FONDO DISCAPACIDAD (SEPTI ETAPA'!$B$1:$F$47</definedName>
    <definedName name="_xlnm.Print_Titles" localSheetId="0">'FONDO DISCAPACIDAD (SEPTI ETAPA'!$B:$B,'FONDO DISCAPACIDAD (SEPTI ETAPA'!$1:$3</definedName>
  </definedNames>
  <calcPr calcId="145621"/>
</workbook>
</file>

<file path=xl/calcChain.xml><?xml version="1.0" encoding="utf-8"?>
<calcChain xmlns="http://schemas.openxmlformats.org/spreadsheetml/2006/main">
  <c r="E42" i="1" l="1"/>
  <c r="D42" i="1"/>
  <c r="C42" i="1"/>
  <c r="E34" i="1"/>
  <c r="D34" i="1"/>
  <c r="C34" i="1"/>
</calcChain>
</file>

<file path=xl/sharedStrings.xml><?xml version="1.0" encoding="utf-8"?>
<sst xmlns="http://schemas.openxmlformats.org/spreadsheetml/2006/main" count="183" uniqueCount="98">
  <si>
    <t>FONDO DE ACCESIBILIDAD</t>
  </si>
  <si>
    <t>INFORMACIÓN DEL PERIODO</t>
  </si>
  <si>
    <t>Enero - Diciembre 2011</t>
  </si>
  <si>
    <t>Enero - Diciembre 2011 (Cifras de Cuenta Pública)</t>
  </si>
  <si>
    <t>Enero - Marzo 2012</t>
  </si>
  <si>
    <t>Ciclo Reportado</t>
  </si>
  <si>
    <t>Periodo que se reporta</t>
  </si>
  <si>
    <t>Cuarto trimestre</t>
  </si>
  <si>
    <t>Primer trimestre</t>
  </si>
  <si>
    <t>Entidad Federativa</t>
  </si>
  <si>
    <t>Distrito Federal</t>
  </si>
  <si>
    <t>Ciclo del Recurso</t>
  </si>
  <si>
    <t>DESTINO DEL GASTO</t>
  </si>
  <si>
    <t>Tipo de Recurso</t>
  </si>
  <si>
    <t>Subsidios</t>
  </si>
  <si>
    <t>Subsidio</t>
  </si>
  <si>
    <t>Programa Fondo Convenio</t>
  </si>
  <si>
    <t>Fideicomisos y Programas Regionales como Subsidios</t>
  </si>
  <si>
    <t xml:space="preserve">Fondo de Accesibilidad </t>
  </si>
  <si>
    <t>Programa Fondo Convenio-Específico</t>
  </si>
  <si>
    <t>Fondo para la Accesibilidad en el transporte público para las personas con discapacidad</t>
  </si>
  <si>
    <t>Proyecto Integral (Séptima Etapa) para resolver la accesibilidad a personas con discapacidad a base de elevadores en estaciones de la Red del Sistema de Transporte Colectivo.</t>
  </si>
  <si>
    <t xml:space="preserve">Tipo de Gasto </t>
  </si>
  <si>
    <t>Inversión</t>
  </si>
  <si>
    <t>Rubro del Gasto</t>
  </si>
  <si>
    <t>Obra Pública</t>
  </si>
  <si>
    <t>Destino del Gasto</t>
  </si>
  <si>
    <t>Modernización</t>
  </si>
  <si>
    <t>Nombre del proyecto</t>
  </si>
  <si>
    <t>Primera etapa del Proyecto de accesibilidad a personas con discapacidad a base de elevadores en el Sistema de Transporte Colectivo.</t>
  </si>
  <si>
    <t>Municipio</t>
  </si>
  <si>
    <t>Cobertura Estatal</t>
  </si>
  <si>
    <t>Gobierno de la Entidad Federativa</t>
  </si>
  <si>
    <t>Localidad</t>
  </si>
  <si>
    <t>Cobertura Municipal</t>
  </si>
  <si>
    <t>Ámbito</t>
  </si>
  <si>
    <t>Urbano</t>
  </si>
  <si>
    <t>CLASIFICACIÓN DEL DESTINO DE GASTO</t>
  </si>
  <si>
    <t>Número del Proyecto</t>
  </si>
  <si>
    <t>Grupo Sectorial</t>
  </si>
  <si>
    <t>Desarrollo Económico</t>
  </si>
  <si>
    <t>Sector</t>
  </si>
  <si>
    <t>Comunicaciones y Transportes</t>
  </si>
  <si>
    <t>Subsector</t>
  </si>
  <si>
    <t>Otros</t>
  </si>
  <si>
    <t>Dependencia o Entidad Ejecutora</t>
  </si>
  <si>
    <t>Entidad Estatal</t>
  </si>
  <si>
    <t>Institución Ejecutora del Proyecto</t>
  </si>
  <si>
    <t>Sistema de Transporte Colectivo</t>
  </si>
  <si>
    <t>Beneficiarios</t>
  </si>
  <si>
    <t>6,830 personas en día laborable</t>
  </si>
  <si>
    <t>Ramo</t>
  </si>
  <si>
    <t>23. Provisiones salariales y Económicas</t>
  </si>
  <si>
    <t>23. Provisiones Salariales y Económicas</t>
  </si>
  <si>
    <t>Unidad</t>
  </si>
  <si>
    <t>411. Unidad de Política y Control Presupuestario</t>
  </si>
  <si>
    <t>MONTO DE RECURSOS PRESUPUESTARIOS</t>
  </si>
  <si>
    <t>Total Anual</t>
  </si>
  <si>
    <t>$ 31,915,571.00</t>
  </si>
  <si>
    <t>Ministrado</t>
  </si>
  <si>
    <t>Programado</t>
  </si>
  <si>
    <t>Ejercido</t>
  </si>
  <si>
    <t>Avance %</t>
  </si>
  <si>
    <t>RENDIMIENTOS FINANCIEROS ACUMULADOS AL TRIMESTRE</t>
  </si>
  <si>
    <t xml:space="preserve">Generados </t>
  </si>
  <si>
    <t>Ejercidos</t>
  </si>
  <si>
    <t>AVANCE FÍSICO</t>
  </si>
  <si>
    <t>Unidad de Medida</t>
  </si>
  <si>
    <t>Proyecto</t>
  </si>
  <si>
    <t>Programa anual</t>
  </si>
  <si>
    <t>Acumulado al trimestre:</t>
  </si>
  <si>
    <t>avance %</t>
  </si>
  <si>
    <t>INFORMACIÓN COMPLEMENTARIA Y EXPLICACIÓN DE LAS VARIACIONES</t>
  </si>
  <si>
    <t>El proyecto consiste en la instalación de elevadores en 11 estaciones de correspondencia o con mayor flujo de usuarios/as, de las Líneas 1, 2, 3, A y B, para facilitar el desplazamiento de forma vertical de usuarios/as con alguna discapacidad motriz. Es importante mencionar que el citado proyecto se realizará en los ejercicios 2011 y 2012. Además, el monto ejercido para 2011, corresponde a cifras preliminares que incluyen la estimación del pasivo circulante. Las cifras definitivas se presentarán en el trimestre Enero- Junio, una vez que se haya entregado la cuenta pública del ejercicio fiscal 2011.</t>
  </si>
  <si>
    <t>El proyecto consiste en la instalación de elevadores en 11 estaciones de correspondencia o con mayor flujo de usuarios/as, de las Líneas 1, 2, 3, A y B, para facilitar el desplazamiento de forma vertical de usuarios/as con alguna discapacidad motriz. El avance físico corresponde a trabajos de campo como el levantamiento dimensional topográfico de interferencias y trazo y ubicación donde se instalarán los elevadores. Es importante mencionar que la ejecución de este proyecto comprende los ejercicios 2011 y 2012. En relación a los rendimientos financieros, se solicitó a la Secretaría de Finanzas mediante oficio el reintegro de los citados rendimientos financieros a la SHCP. Las cifras reportadas corresponden a las que integrarán la Cuenta Pública.</t>
  </si>
  <si>
    <t>El objetivo del proyecto es la instalación de 25 elevadores dentro de algunas estaciones del S.T.C. El avance acumulado del proyecto al primer trimestre es del 51.6%, para ello se realizaron las siguientes actividades: Trabajos de campo, trabajos de gabinete y la adecuación de los proyectos arquitectónicos, estructurales y de las instalaciones. Adicionalmente, se realizaron las adecuaciones y desvíos de interferencias de instalaciones eléctricas, hidrosanitarias e instalaciones diversas. El proveedor reporta que en la fase de la construcción de los elevadores se tiene un 90.4 % concluído. Los recursos del proyecto, fueron ministrados en 2011 y se reporta el ejercicio acumulado a marzo de 2012.</t>
  </si>
  <si>
    <t>FONDO DE CAPITALIDAD</t>
  </si>
  <si>
    <t>INFORMACION DEL PERIODO</t>
  </si>
  <si>
    <t>Ciclo reportado</t>
  </si>
  <si>
    <t xml:space="preserve">CIUDAD DE MÉXICO </t>
  </si>
  <si>
    <t>Ciclo del recurso</t>
  </si>
  <si>
    <t>Tipo de recurso</t>
  </si>
  <si>
    <t xml:space="preserve">Subsidio </t>
  </si>
  <si>
    <t>Fondo de Capitalidad</t>
  </si>
  <si>
    <t>Equipamiento para el mantenimiento e instalación de infraestructura del Sistema de Transporte Colectivo Metro</t>
  </si>
  <si>
    <t>Tipo de Gasto</t>
  </si>
  <si>
    <t>Cobertura Municpal</t>
  </si>
  <si>
    <t>Ambito</t>
  </si>
  <si>
    <t>CLASIFICACIÓN DEL DESTINO DEL GASTO</t>
  </si>
  <si>
    <t xml:space="preserve">Beneficiarios </t>
  </si>
  <si>
    <t xml:space="preserve">Ramo </t>
  </si>
  <si>
    <t>Generados</t>
  </si>
  <si>
    <t>Acumulado al trimestre</t>
  </si>
  <si>
    <t>INFOMACIÓN COMPLEMENTRARIA Y EXPLICACIÓN DE LAS VARIACIONES</t>
  </si>
  <si>
    <t>ENERO-DICIEMBRE 2018</t>
  </si>
  <si>
    <t xml:space="preserve">CUARTO TRIMESTRE </t>
  </si>
  <si>
    <t xml:space="preserve">CUARTO  TRIMESTRE </t>
  </si>
  <si>
    <t>El total de recursos ministrados fue de $197,800,000.00, conforme al convenio respectivo. No obstante, la entonces Secretaría de Finanzas solicitó que se redujeran $200000.00 al presupuesto modificado de este Organismo, por concepto del 1 al millar para revisión, que en su caso, hiciera la Secretaría de la Contraloría General de la Ciudad de México, respecto de las obras ejecutadas por administración directa. Sin embargo, esta Entidad no ejecutó obras en dicha modalidad.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</si>
</sst>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_ ;\-#,##0\ "/>
    <numFmt numFmtId="165" formatCode="&quot;$&quot;#,##0.00"/>
    <numFmt numFmtId="166" formatCode="0.0%"/>
  </numFmts>
  <fonts count="9"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sz val="10"/>
      <color theme="0"/>
      <name val="Calibri"/>
      <family val="2"/>
      <scheme val="minor"/>
    </font>
    <font>
      <sz val="10"/>
      <name val="Calibri"/>
      <family val="2"/>
      <scheme val="minor"/>
    </font>
    <font>
      <sz val="10"/>
      <color theme="1"/>
      <name val="Arial"/>
      <family val="2"/>
    </font>
    <font>
      <b/>
      <sz val="11"/>
      <color theme="1"/>
      <name val="Calibri"/>
      <family val="2"/>
      <scheme val="minor"/>
    </font>
    <font>
      <b/>
      <sz val="16"/>
      <color theme="1"/>
      <name val="Calibri"/>
      <family val="2"/>
      <scheme val="minor"/>
    </font>
  </fonts>
  <fills count="5">
    <fill>
      <patternFill patternType="none"/>
    </fill>
    <fill>
      <patternFill patternType="gray125"/>
    </fill>
    <fill>
      <patternFill patternType="solid">
        <fgColor theme="7" tint="0.39997558519241921"/>
        <bgColor indexed="64"/>
      </patternFill>
    </fill>
    <fill>
      <patternFill patternType="solid">
        <fgColor theme="0"/>
        <bgColor indexed="64"/>
      </patternFill>
    </fill>
    <fill>
      <patternFill patternType="solid">
        <fgColor rgb="FFCC99FF"/>
        <bgColor indexed="64"/>
      </patternFill>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8">
    <xf numFmtId="0" fontId="0" fillId="0" borderId="0" xfId="0"/>
    <xf numFmtId="0" fontId="3" fillId="0" borderId="0" xfId="0" applyFont="1"/>
    <xf numFmtId="0" fontId="4" fillId="2" borderId="2" xfId="0" applyFont="1" applyFill="1" applyBorder="1" applyAlignment="1">
      <alignment vertical="center"/>
    </xf>
    <xf numFmtId="0" fontId="4" fillId="2" borderId="2" xfId="0" applyFont="1" applyFill="1" applyBorder="1" applyAlignment="1">
      <alignment horizontal="center" vertical="center"/>
    </xf>
    <xf numFmtId="0" fontId="3" fillId="0" borderId="2" xfId="0" applyFont="1" applyBorder="1"/>
    <xf numFmtId="0" fontId="3" fillId="0" borderId="2" xfId="0" applyFont="1" applyFill="1" applyBorder="1" applyAlignment="1">
      <alignment horizontal="center"/>
    </xf>
    <xf numFmtId="0" fontId="4" fillId="2" borderId="2" xfId="0" applyFont="1" applyFill="1" applyBorder="1"/>
    <xf numFmtId="0" fontId="3" fillId="0" borderId="2" xfId="0" applyFont="1" applyFill="1" applyBorder="1" applyAlignment="1">
      <alignment horizontal="left"/>
    </xf>
    <xf numFmtId="0" fontId="3" fillId="0" borderId="2" xfId="0" applyFont="1" applyFill="1" applyBorder="1" applyAlignment="1">
      <alignment horizontal="center" vertical="center"/>
    </xf>
    <xf numFmtId="0" fontId="3" fillId="0" borderId="2" xfId="0" applyFont="1" applyFill="1" applyBorder="1" applyAlignment="1">
      <alignment horizontal="left" wrapText="1"/>
    </xf>
    <xf numFmtId="0" fontId="3" fillId="0" borderId="2" xfId="0" applyFont="1" applyFill="1" applyBorder="1" applyAlignment="1">
      <alignment horizontal="center" vertical="center" wrapText="1"/>
    </xf>
    <xf numFmtId="0" fontId="3" fillId="0" borderId="2" xfId="0" applyFont="1" applyBorder="1" applyAlignment="1">
      <alignment horizontal="left" vertical="center"/>
    </xf>
    <xf numFmtId="0" fontId="3" fillId="3" borderId="2" xfId="0" applyFont="1" applyFill="1" applyBorder="1" applyAlignment="1">
      <alignment horizontal="center"/>
    </xf>
    <xf numFmtId="0" fontId="5" fillId="3" borderId="2" xfId="0" applyFont="1" applyFill="1" applyBorder="1" applyAlignment="1">
      <alignment horizontal="center"/>
    </xf>
    <xf numFmtId="0" fontId="3" fillId="2" borderId="2" xfId="0" applyFont="1" applyFill="1" applyBorder="1"/>
    <xf numFmtId="164" fontId="3" fillId="0" borderId="2" xfId="1" applyNumberFormat="1" applyFont="1" applyFill="1" applyBorder="1" applyAlignment="1">
      <alignment horizontal="center" vertical="center"/>
    </xf>
    <xf numFmtId="164" fontId="3" fillId="0" borderId="3" xfId="1" applyNumberFormat="1" applyFont="1" applyFill="1" applyBorder="1" applyAlignment="1">
      <alignment horizontal="center" vertical="center"/>
    </xf>
    <xf numFmtId="165" fontId="3" fillId="3" borderId="2" xfId="1" applyNumberFormat="1" applyFont="1" applyFill="1" applyBorder="1" applyAlignment="1">
      <alignment horizontal="center" vertical="center" wrapText="1"/>
    </xf>
    <xf numFmtId="166" fontId="3" fillId="0" borderId="2" xfId="2" applyNumberFormat="1" applyFont="1" applyFill="1" applyBorder="1" applyAlignment="1">
      <alignment horizontal="center" vertical="center"/>
    </xf>
    <xf numFmtId="164" fontId="3" fillId="3" borderId="2" xfId="1" applyNumberFormat="1" applyFont="1" applyFill="1" applyBorder="1" applyAlignment="1">
      <alignment horizontal="center" vertical="center"/>
    </xf>
    <xf numFmtId="166" fontId="3" fillId="0" borderId="2" xfId="2" applyNumberFormat="1" applyFont="1" applyFill="1" applyBorder="1" applyAlignment="1">
      <alignment horizontal="center"/>
    </xf>
    <xf numFmtId="0" fontId="3" fillId="0" borderId="2" xfId="0" applyFont="1" applyFill="1" applyBorder="1" applyAlignment="1">
      <alignment horizontal="justify" vertical="center"/>
    </xf>
    <xf numFmtId="0" fontId="6" fillId="0" borderId="0" xfId="0" applyFont="1" applyAlignment="1">
      <alignment horizontal="justify" vertical="center"/>
    </xf>
    <xf numFmtId="0" fontId="2" fillId="0" borderId="0" xfId="0" applyNumberFormat="1" applyFont="1" applyAlignment="1">
      <alignment horizontal="center" vertical="center"/>
    </xf>
    <xf numFmtId="0" fontId="2" fillId="0" borderId="1" xfId="0" applyNumberFormat="1" applyFont="1" applyBorder="1" applyAlignment="1">
      <alignment horizontal="center" vertical="center"/>
    </xf>
    <xf numFmtId="0" fontId="8" fillId="0" borderId="2" xfId="0" applyFont="1" applyBorder="1" applyAlignment="1">
      <alignment horizontal="center" vertical="center"/>
    </xf>
    <xf numFmtId="0" fontId="0" fillId="0" borderId="2" xfId="0" applyBorder="1" applyAlignment="1">
      <alignment horizontal="center" vertical="center"/>
    </xf>
    <xf numFmtId="0" fontId="7" fillId="4" borderId="2" xfId="0" applyFont="1" applyFill="1" applyBorder="1" applyAlignment="1">
      <alignment horizontal="center" vertical="center"/>
    </xf>
    <xf numFmtId="0" fontId="0" fillId="0" borderId="2" xfId="0" applyBorder="1"/>
    <xf numFmtId="0" fontId="7" fillId="4" borderId="2" xfId="0" applyFont="1" applyFill="1" applyBorder="1"/>
    <xf numFmtId="0" fontId="0" fillId="4" borderId="2" xfId="0" applyFill="1" applyBorder="1" applyAlignment="1">
      <alignment horizontal="center" vertical="center"/>
    </xf>
    <xf numFmtId="0" fontId="0" fillId="0" borderId="2" xfId="0" applyBorder="1" applyAlignment="1">
      <alignment horizontal="center" vertical="center" wrapText="1"/>
    </xf>
    <xf numFmtId="165" fontId="0" fillId="0" borderId="2" xfId="1" applyNumberFormat="1" applyFont="1" applyBorder="1" applyAlignment="1">
      <alignment horizontal="center" vertical="center"/>
    </xf>
    <xf numFmtId="9" fontId="0" fillId="0" borderId="2" xfId="2" applyFont="1" applyBorder="1" applyAlignment="1">
      <alignment horizontal="center" vertical="center"/>
    </xf>
    <xf numFmtId="166" fontId="0" fillId="0" borderId="2" xfId="2" applyNumberFormat="1" applyFont="1" applyBorder="1" applyAlignment="1">
      <alignment horizontal="center" vertical="center"/>
    </xf>
    <xf numFmtId="0" fontId="7" fillId="4" borderId="4" xfId="0" applyFont="1" applyFill="1" applyBorder="1" applyAlignment="1">
      <alignment horizontal="center"/>
    </xf>
    <xf numFmtId="0" fontId="0" fillId="0" borderId="0" xfId="0" applyBorder="1"/>
    <xf numFmtId="0" fontId="0" fillId="0" borderId="0" xfId="0" applyAlignment="1">
      <alignment horizontal="left" vertical="top" wrapText="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2718954</xdr:colOff>
      <xdr:row>42</xdr:row>
      <xdr:rowOff>155863</xdr:rowOff>
    </xdr:from>
    <xdr:to>
      <xdr:col>5</xdr:col>
      <xdr:colOff>4303567</xdr:colOff>
      <xdr:row>46</xdr:row>
      <xdr:rowOff>181841</xdr:rowOff>
    </xdr:to>
    <xdr:sp macro="" textlink="">
      <xdr:nvSpPr>
        <xdr:cNvPr id="2" name="1 CuadroTexto"/>
        <xdr:cNvSpPr txBox="1"/>
      </xdr:nvSpPr>
      <xdr:spPr>
        <a:xfrm>
          <a:off x="3309504" y="7652038"/>
          <a:ext cx="4327813" cy="40550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100" baseline="0">
            <a:solidFill>
              <a:schemeClr val="dk1"/>
            </a:solidFill>
            <a:effectLst/>
            <a:latin typeface="+mn-lt"/>
            <a:ea typeface="+mn-ea"/>
            <a:cs typeface="+mn-cs"/>
          </a:endParaRPr>
        </a:p>
        <a:p>
          <a:endParaRPr lang="es-MX"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4"/>
  <sheetViews>
    <sheetView tabSelected="1" view="pageBreakPreview" zoomScale="110" zoomScaleNormal="120" zoomScaleSheetLayoutView="110" workbookViewId="0">
      <selection activeCell="G41" sqref="G41"/>
    </sheetView>
  </sheetViews>
  <sheetFormatPr baseColWidth="10" defaultRowHeight="15" x14ac:dyDescent="0.25"/>
  <cols>
    <col min="1" max="1" width="8.85546875" style="1" customWidth="1"/>
    <col min="2" max="2" width="41.140625" style="1" customWidth="1"/>
    <col min="3" max="3" width="54.42578125" style="1" hidden="1" customWidth="1"/>
    <col min="4" max="4" width="57.28515625" style="1" hidden="1" customWidth="1"/>
    <col min="5" max="5" width="62.28515625" style="1" hidden="1" customWidth="1"/>
    <col min="6" max="6" width="67.140625" customWidth="1"/>
    <col min="7" max="7" width="62.85546875" style="1" customWidth="1"/>
    <col min="8" max="16384" width="11.42578125" style="1"/>
  </cols>
  <sheetData>
    <row r="1" spans="2:7" ht="15" customHeight="1" x14ac:dyDescent="0.2">
      <c r="B1" s="23" t="s">
        <v>0</v>
      </c>
      <c r="C1" s="23"/>
      <c r="D1" s="23"/>
      <c r="E1" s="23"/>
      <c r="F1" s="23"/>
    </row>
    <row r="2" spans="2:7" ht="15" customHeight="1" x14ac:dyDescent="0.2">
      <c r="B2" s="24"/>
      <c r="C2" s="24"/>
      <c r="D2" s="24"/>
      <c r="E2" s="24"/>
      <c r="F2" s="24"/>
    </row>
    <row r="3" spans="2:7" ht="12.75" x14ac:dyDescent="0.2">
      <c r="B3" s="2" t="s">
        <v>1</v>
      </c>
      <c r="C3" s="3" t="s">
        <v>2</v>
      </c>
      <c r="D3" s="3" t="s">
        <v>3</v>
      </c>
      <c r="E3" s="3" t="s">
        <v>4</v>
      </c>
      <c r="F3" s="3" t="s">
        <v>94</v>
      </c>
    </row>
    <row r="4" spans="2:7" ht="12.75" x14ac:dyDescent="0.2">
      <c r="B4" s="4" t="s">
        <v>5</v>
      </c>
      <c r="C4" s="5">
        <v>2011</v>
      </c>
      <c r="D4" s="5">
        <v>2012</v>
      </c>
      <c r="E4" s="5">
        <v>2012</v>
      </c>
      <c r="F4" s="5">
        <v>2018</v>
      </c>
    </row>
    <row r="5" spans="2:7" ht="12.75" x14ac:dyDescent="0.2">
      <c r="B5" s="4" t="s">
        <v>6</v>
      </c>
      <c r="C5" s="5" t="s">
        <v>7</v>
      </c>
      <c r="D5" s="5" t="s">
        <v>8</v>
      </c>
      <c r="E5" s="5" t="s">
        <v>8</v>
      </c>
      <c r="F5" s="5" t="s">
        <v>95</v>
      </c>
    </row>
    <row r="6" spans="2:7" ht="12.75" x14ac:dyDescent="0.2">
      <c r="B6" s="4" t="s">
        <v>9</v>
      </c>
      <c r="C6" s="5" t="s">
        <v>10</v>
      </c>
      <c r="D6" s="5" t="s">
        <v>10</v>
      </c>
      <c r="E6" s="5" t="s">
        <v>10</v>
      </c>
      <c r="F6" s="5" t="s">
        <v>10</v>
      </c>
    </row>
    <row r="7" spans="2:7" ht="12.75" x14ac:dyDescent="0.2">
      <c r="B7" s="4" t="s">
        <v>11</v>
      </c>
      <c r="C7" s="5">
        <v>2011</v>
      </c>
      <c r="D7" s="5">
        <v>2011</v>
      </c>
      <c r="E7" s="5">
        <v>2011</v>
      </c>
      <c r="F7" s="5">
        <v>2018</v>
      </c>
    </row>
    <row r="8" spans="2:7" ht="12.75" x14ac:dyDescent="0.2">
      <c r="B8" s="6" t="s">
        <v>12</v>
      </c>
      <c r="C8" s="6"/>
      <c r="D8" s="6"/>
      <c r="E8" s="6"/>
      <c r="F8" s="6"/>
    </row>
    <row r="9" spans="2:7" ht="12.75" x14ac:dyDescent="0.2">
      <c r="B9" s="4" t="s">
        <v>13</v>
      </c>
      <c r="C9" s="5" t="s">
        <v>14</v>
      </c>
      <c r="D9" s="5" t="s">
        <v>14</v>
      </c>
      <c r="E9" s="5" t="s">
        <v>14</v>
      </c>
      <c r="F9" s="5" t="s">
        <v>15</v>
      </c>
    </row>
    <row r="10" spans="2:7" ht="12.75" x14ac:dyDescent="0.2">
      <c r="B10" s="4" t="s">
        <v>16</v>
      </c>
      <c r="C10" s="7" t="s">
        <v>17</v>
      </c>
      <c r="D10" s="7" t="s">
        <v>17</v>
      </c>
      <c r="E10" s="7" t="s">
        <v>17</v>
      </c>
      <c r="F10" s="8" t="s">
        <v>18</v>
      </c>
    </row>
    <row r="11" spans="2:7" ht="38.25" x14ac:dyDescent="0.2">
      <c r="B11" s="4" t="s">
        <v>19</v>
      </c>
      <c r="C11" s="9" t="s">
        <v>20</v>
      </c>
      <c r="D11" s="9" t="s">
        <v>20</v>
      </c>
      <c r="E11" s="9" t="s">
        <v>20</v>
      </c>
      <c r="F11" s="10" t="s">
        <v>21</v>
      </c>
    </row>
    <row r="12" spans="2:7" ht="12.75" x14ac:dyDescent="0.2">
      <c r="B12" s="4" t="s">
        <v>22</v>
      </c>
      <c r="C12" s="5" t="s">
        <v>23</v>
      </c>
      <c r="D12" s="5" t="s">
        <v>23</v>
      </c>
      <c r="E12" s="5" t="s">
        <v>23</v>
      </c>
      <c r="F12" s="5"/>
    </row>
    <row r="13" spans="2:7" ht="12.75" x14ac:dyDescent="0.2">
      <c r="B13" s="4" t="s">
        <v>24</v>
      </c>
      <c r="C13" s="5" t="s">
        <v>25</v>
      </c>
      <c r="D13" s="5" t="s">
        <v>25</v>
      </c>
      <c r="E13" s="5" t="s">
        <v>25</v>
      </c>
      <c r="F13" s="5"/>
    </row>
    <row r="14" spans="2:7" ht="12.75" x14ac:dyDescent="0.2">
      <c r="B14" s="4" t="s">
        <v>26</v>
      </c>
      <c r="C14" s="5" t="s">
        <v>27</v>
      </c>
      <c r="D14" s="5" t="s">
        <v>27</v>
      </c>
      <c r="E14" s="5" t="s">
        <v>27</v>
      </c>
      <c r="F14" s="5"/>
    </row>
    <row r="15" spans="2:7" ht="50.25" customHeight="1" x14ac:dyDescent="0.2">
      <c r="B15" s="11" t="s">
        <v>28</v>
      </c>
      <c r="C15" s="10" t="s">
        <v>29</v>
      </c>
      <c r="D15" s="10" t="s">
        <v>29</v>
      </c>
      <c r="E15" s="10" t="s">
        <v>29</v>
      </c>
      <c r="F15" s="10" t="s">
        <v>21</v>
      </c>
      <c r="G15" s="10"/>
    </row>
    <row r="16" spans="2:7" ht="12.75" x14ac:dyDescent="0.2">
      <c r="B16" s="4" t="s">
        <v>30</v>
      </c>
      <c r="C16" s="5" t="s">
        <v>31</v>
      </c>
      <c r="D16" s="5" t="s">
        <v>31</v>
      </c>
      <c r="E16" s="5" t="s">
        <v>31</v>
      </c>
      <c r="F16" s="5" t="s">
        <v>32</v>
      </c>
    </row>
    <row r="17" spans="2:6" ht="12.75" x14ac:dyDescent="0.2">
      <c r="B17" s="4" t="s">
        <v>33</v>
      </c>
      <c r="C17" s="5" t="s">
        <v>34</v>
      </c>
      <c r="D17" s="5" t="s">
        <v>34</v>
      </c>
      <c r="E17" s="5" t="s">
        <v>34</v>
      </c>
      <c r="F17" s="5" t="s">
        <v>34</v>
      </c>
    </row>
    <row r="18" spans="2:6" ht="12.75" x14ac:dyDescent="0.2">
      <c r="B18" s="4" t="s">
        <v>35</v>
      </c>
      <c r="C18" s="5" t="s">
        <v>36</v>
      </c>
      <c r="D18" s="5" t="s">
        <v>36</v>
      </c>
      <c r="E18" s="5" t="s">
        <v>36</v>
      </c>
      <c r="F18" s="5" t="s">
        <v>36</v>
      </c>
    </row>
    <row r="19" spans="2:6" ht="12.75" x14ac:dyDescent="0.2">
      <c r="B19" s="6" t="s">
        <v>37</v>
      </c>
      <c r="C19" s="6"/>
      <c r="D19" s="6"/>
      <c r="E19" s="6"/>
      <c r="F19" s="6"/>
    </row>
    <row r="20" spans="2:6" ht="12.75" x14ac:dyDescent="0.2">
      <c r="B20" s="4" t="s">
        <v>38</v>
      </c>
      <c r="C20" s="5">
        <v>270803</v>
      </c>
      <c r="D20" s="5">
        <v>270803</v>
      </c>
      <c r="E20" s="5">
        <v>270803</v>
      </c>
      <c r="F20" s="12"/>
    </row>
    <row r="21" spans="2:6" ht="12.75" x14ac:dyDescent="0.2">
      <c r="B21" s="4" t="s">
        <v>39</v>
      </c>
      <c r="C21" s="5" t="s">
        <v>40</v>
      </c>
      <c r="D21" s="5" t="s">
        <v>40</v>
      </c>
      <c r="E21" s="5" t="s">
        <v>40</v>
      </c>
      <c r="F21" s="5"/>
    </row>
    <row r="22" spans="2:6" ht="12.75" x14ac:dyDescent="0.2">
      <c r="B22" s="4" t="s">
        <v>41</v>
      </c>
      <c r="C22" s="5" t="s">
        <v>42</v>
      </c>
      <c r="D22" s="5" t="s">
        <v>42</v>
      </c>
      <c r="E22" s="5" t="s">
        <v>42</v>
      </c>
      <c r="F22" s="5"/>
    </row>
    <row r="23" spans="2:6" ht="12.75" x14ac:dyDescent="0.2">
      <c r="B23" s="4" t="s">
        <v>43</v>
      </c>
      <c r="C23" s="5" t="s">
        <v>44</v>
      </c>
      <c r="D23" s="5" t="s">
        <v>44</v>
      </c>
      <c r="E23" s="5" t="s">
        <v>44</v>
      </c>
      <c r="F23" s="5"/>
    </row>
    <row r="24" spans="2:6" ht="12.75" x14ac:dyDescent="0.2">
      <c r="B24" s="4" t="s">
        <v>45</v>
      </c>
      <c r="C24" s="5" t="s">
        <v>46</v>
      </c>
      <c r="D24" s="5" t="s">
        <v>46</v>
      </c>
      <c r="E24" s="5" t="s">
        <v>46</v>
      </c>
      <c r="F24" s="5" t="s">
        <v>46</v>
      </c>
    </row>
    <row r="25" spans="2:6" ht="12.75" x14ac:dyDescent="0.2">
      <c r="B25" s="4" t="s">
        <v>47</v>
      </c>
      <c r="C25" s="5" t="s">
        <v>48</v>
      </c>
      <c r="D25" s="5" t="s">
        <v>48</v>
      </c>
      <c r="E25" s="5" t="s">
        <v>48</v>
      </c>
      <c r="F25" s="5" t="s">
        <v>48</v>
      </c>
    </row>
    <row r="26" spans="2:6" ht="12.75" x14ac:dyDescent="0.2">
      <c r="B26" s="4" t="s">
        <v>49</v>
      </c>
      <c r="C26" s="5" t="s">
        <v>50</v>
      </c>
      <c r="D26" s="5" t="s">
        <v>50</v>
      </c>
      <c r="E26" s="5" t="s">
        <v>50</v>
      </c>
      <c r="F26" s="13"/>
    </row>
    <row r="27" spans="2:6" ht="12.75" x14ac:dyDescent="0.2">
      <c r="B27" s="4" t="s">
        <v>51</v>
      </c>
      <c r="C27" s="5" t="s">
        <v>52</v>
      </c>
      <c r="D27" s="5" t="s">
        <v>52</v>
      </c>
      <c r="E27" s="5" t="s">
        <v>52</v>
      </c>
      <c r="F27" s="5" t="s">
        <v>53</v>
      </c>
    </row>
    <row r="28" spans="2:6" ht="12.75" x14ac:dyDescent="0.2">
      <c r="B28" s="4" t="s">
        <v>54</v>
      </c>
      <c r="C28" s="5" t="s">
        <v>55</v>
      </c>
      <c r="D28" s="5" t="s">
        <v>55</v>
      </c>
      <c r="E28" s="5" t="s">
        <v>55</v>
      </c>
      <c r="F28" s="5"/>
    </row>
    <row r="29" spans="2:6" ht="12.75" x14ac:dyDescent="0.2">
      <c r="B29" s="6" t="s">
        <v>56</v>
      </c>
      <c r="C29" s="14"/>
      <c r="D29" s="14"/>
      <c r="E29" s="14"/>
      <c r="F29" s="14"/>
    </row>
    <row r="30" spans="2:6" ht="12.75" x14ac:dyDescent="0.2">
      <c r="B30" s="4" t="s">
        <v>57</v>
      </c>
      <c r="C30" s="15">
        <v>27800036</v>
      </c>
      <c r="D30" s="15">
        <v>27800036</v>
      </c>
      <c r="E30" s="15">
        <v>27357634</v>
      </c>
      <c r="F30" s="16" t="s">
        <v>58</v>
      </c>
    </row>
    <row r="31" spans="2:6" ht="12.75" x14ac:dyDescent="0.2">
      <c r="B31" s="4" t="s">
        <v>59</v>
      </c>
      <c r="C31" s="15">
        <v>27800036</v>
      </c>
      <c r="D31" s="15">
        <v>27800036</v>
      </c>
      <c r="E31" s="15">
        <v>27800036</v>
      </c>
      <c r="F31" s="17">
        <v>31564599</v>
      </c>
    </row>
    <row r="32" spans="2:6" ht="12.75" x14ac:dyDescent="0.2">
      <c r="B32" s="4" t="s">
        <v>60</v>
      </c>
      <c r="C32" s="15">
        <v>403100</v>
      </c>
      <c r="D32" s="15">
        <v>401457</v>
      </c>
      <c r="E32" s="15">
        <v>16474526</v>
      </c>
      <c r="F32" s="17">
        <v>31564598.619999997</v>
      </c>
    </row>
    <row r="33" spans="2:7" ht="12.75" x14ac:dyDescent="0.2">
      <c r="B33" s="4" t="s">
        <v>61</v>
      </c>
      <c r="C33" s="15">
        <v>401457</v>
      </c>
      <c r="D33" s="15">
        <v>401457</v>
      </c>
      <c r="E33" s="15">
        <v>16474526</v>
      </c>
      <c r="F33" s="17">
        <v>28285320</v>
      </c>
    </row>
    <row r="34" spans="2:7" ht="12.75" x14ac:dyDescent="0.2">
      <c r="B34" s="4" t="s">
        <v>62</v>
      </c>
      <c r="C34" s="18">
        <f>+C33/C31</f>
        <v>1.4440880580154644E-2</v>
      </c>
      <c r="D34" s="18">
        <f>+D33/D31</f>
        <v>1.4440880580154644E-2</v>
      </c>
      <c r="E34" s="18">
        <f>+E33/E31</f>
        <v>0.59260808151471456</v>
      </c>
      <c r="F34" s="18">
        <v>0.9</v>
      </c>
    </row>
    <row r="35" spans="2:7" ht="12.75" x14ac:dyDescent="0.2">
      <c r="B35" s="6" t="s">
        <v>63</v>
      </c>
      <c r="C35" s="14"/>
      <c r="D35" s="14"/>
      <c r="E35" s="14"/>
      <c r="F35" s="14"/>
    </row>
    <row r="36" spans="2:7" ht="12.75" x14ac:dyDescent="0.2">
      <c r="B36" s="4" t="s">
        <v>64</v>
      </c>
      <c r="C36" s="15">
        <v>553610</v>
      </c>
      <c r="D36" s="15">
        <v>553610</v>
      </c>
      <c r="E36" s="15">
        <v>328313</v>
      </c>
      <c r="F36" s="19">
        <v>0</v>
      </c>
    </row>
    <row r="37" spans="2:7" ht="12.75" x14ac:dyDescent="0.2">
      <c r="B37" s="4" t="s">
        <v>65</v>
      </c>
      <c r="C37" s="15">
        <v>0</v>
      </c>
      <c r="D37" s="15">
        <v>0</v>
      </c>
      <c r="E37" s="15">
        <v>0</v>
      </c>
      <c r="F37" s="19">
        <v>0</v>
      </c>
    </row>
    <row r="38" spans="2:7" ht="12.75" x14ac:dyDescent="0.2">
      <c r="B38" s="6" t="s">
        <v>66</v>
      </c>
      <c r="C38" s="14"/>
      <c r="D38" s="14"/>
      <c r="E38" s="14"/>
      <c r="F38" s="14"/>
    </row>
    <row r="39" spans="2:7" ht="12.75" x14ac:dyDescent="0.2">
      <c r="B39" s="4" t="s">
        <v>67</v>
      </c>
      <c r="C39" s="5" t="s">
        <v>44</v>
      </c>
      <c r="D39" s="5" t="s">
        <v>44</v>
      </c>
      <c r="E39" s="5" t="s">
        <v>44</v>
      </c>
      <c r="F39" s="5" t="s">
        <v>68</v>
      </c>
    </row>
    <row r="40" spans="2:7" ht="12.75" x14ac:dyDescent="0.2">
      <c r="B40" s="4" t="s">
        <v>69</v>
      </c>
      <c r="C40" s="5">
        <v>0.36</v>
      </c>
      <c r="D40" s="5">
        <v>0.36</v>
      </c>
      <c r="E40" s="5">
        <v>24.64</v>
      </c>
      <c r="F40" s="5">
        <v>1</v>
      </c>
    </row>
    <row r="41" spans="2:7" ht="12.75" x14ac:dyDescent="0.2">
      <c r="B41" s="4" t="s">
        <v>70</v>
      </c>
      <c r="C41" s="5">
        <v>0.36</v>
      </c>
      <c r="D41" s="5">
        <v>0.36</v>
      </c>
      <c r="E41" s="5">
        <v>12.36</v>
      </c>
      <c r="F41" s="5">
        <v>1</v>
      </c>
    </row>
    <row r="42" spans="2:7" ht="12.75" x14ac:dyDescent="0.2">
      <c r="B42" s="4" t="s">
        <v>71</v>
      </c>
      <c r="C42" s="20">
        <f>+C41/C40</f>
        <v>1</v>
      </c>
      <c r="D42" s="20">
        <f>+D41/D40</f>
        <v>1</v>
      </c>
      <c r="E42" s="20">
        <f>+E41/E40</f>
        <v>0.50162337662337664</v>
      </c>
      <c r="F42" s="20">
        <v>8.9999999999999993E-3</v>
      </c>
    </row>
    <row r="43" spans="2:7" ht="12.75" x14ac:dyDescent="0.2">
      <c r="B43" s="6" t="s">
        <v>72</v>
      </c>
      <c r="C43" s="14"/>
      <c r="D43" s="14"/>
      <c r="E43" s="14"/>
      <c r="F43" s="14"/>
    </row>
    <row r="44" spans="2:7" ht="274.5" customHeight="1" x14ac:dyDescent="0.2">
      <c r="B44" s="4"/>
      <c r="C44" s="21" t="s">
        <v>73</v>
      </c>
      <c r="D44" s="21" t="s">
        <v>74</v>
      </c>
      <c r="E44" s="21" t="s">
        <v>75</v>
      </c>
      <c r="F44" s="21"/>
      <c r="G44" s="22"/>
    </row>
  </sheetData>
  <mergeCells count="1">
    <mergeCell ref="B1:F2"/>
  </mergeCells>
  <printOptions horizontalCentered="1" verticalCentered="1"/>
  <pageMargins left="0.19685039370078741" right="0.19685039370078741" top="0.15748031496062992" bottom="0.15748031496062992" header="0.31496062992125984" footer="0.31496062992125984"/>
  <pageSetup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zoomScaleNormal="100" workbookViewId="0">
      <selection activeCell="B50" sqref="B50"/>
    </sheetView>
  </sheetViews>
  <sheetFormatPr baseColWidth="10" defaultRowHeight="15" x14ac:dyDescent="0.25"/>
  <cols>
    <col min="1" max="1" width="53.85546875" customWidth="1"/>
    <col min="2" max="2" width="92.140625" customWidth="1"/>
  </cols>
  <sheetData>
    <row r="1" spans="1:2" ht="21" x14ac:dyDescent="0.25">
      <c r="A1" s="25" t="s">
        <v>76</v>
      </c>
      <c r="B1" s="25"/>
    </row>
    <row r="2" spans="1:2" x14ac:dyDescent="0.25">
      <c r="A2" s="26"/>
      <c r="B2" s="26"/>
    </row>
    <row r="3" spans="1:2" x14ac:dyDescent="0.25">
      <c r="A3" s="27" t="s">
        <v>77</v>
      </c>
      <c r="B3" s="27" t="s">
        <v>94</v>
      </c>
    </row>
    <row r="4" spans="1:2" x14ac:dyDescent="0.25">
      <c r="A4" s="28" t="s">
        <v>78</v>
      </c>
      <c r="B4" s="26">
        <v>2018</v>
      </c>
    </row>
    <row r="5" spans="1:2" x14ac:dyDescent="0.25">
      <c r="A5" s="28" t="s">
        <v>6</v>
      </c>
      <c r="B5" s="26" t="s">
        <v>96</v>
      </c>
    </row>
    <row r="6" spans="1:2" x14ac:dyDescent="0.25">
      <c r="A6" s="28" t="s">
        <v>9</v>
      </c>
      <c r="B6" s="26" t="s">
        <v>79</v>
      </c>
    </row>
    <row r="7" spans="1:2" x14ac:dyDescent="0.25">
      <c r="A7" s="28" t="s">
        <v>80</v>
      </c>
      <c r="B7" s="26">
        <v>2018</v>
      </c>
    </row>
    <row r="8" spans="1:2" x14ac:dyDescent="0.25">
      <c r="A8" s="29" t="s">
        <v>12</v>
      </c>
      <c r="B8" s="30"/>
    </row>
    <row r="9" spans="1:2" x14ac:dyDescent="0.25">
      <c r="A9" s="28" t="s">
        <v>81</v>
      </c>
      <c r="B9" s="26" t="s">
        <v>82</v>
      </c>
    </row>
    <row r="10" spans="1:2" x14ac:dyDescent="0.25">
      <c r="A10" s="28" t="s">
        <v>16</v>
      </c>
      <c r="B10" s="26" t="s">
        <v>83</v>
      </c>
    </row>
    <row r="11" spans="1:2" ht="30" x14ac:dyDescent="0.25">
      <c r="A11" s="28" t="s">
        <v>19</v>
      </c>
      <c r="B11" s="31" t="s">
        <v>84</v>
      </c>
    </row>
    <row r="12" spans="1:2" x14ac:dyDescent="0.25">
      <c r="A12" s="28" t="s">
        <v>85</v>
      </c>
      <c r="B12" s="26"/>
    </row>
    <row r="13" spans="1:2" x14ac:dyDescent="0.25">
      <c r="A13" s="28" t="s">
        <v>24</v>
      </c>
      <c r="B13" s="26"/>
    </row>
    <row r="14" spans="1:2" x14ac:dyDescent="0.25">
      <c r="A14" s="28" t="s">
        <v>26</v>
      </c>
      <c r="B14" s="26"/>
    </row>
    <row r="15" spans="1:2" ht="30" x14ac:dyDescent="0.25">
      <c r="A15" s="28" t="s">
        <v>28</v>
      </c>
      <c r="B15" s="31" t="s">
        <v>84</v>
      </c>
    </row>
    <row r="16" spans="1:2" x14ac:dyDescent="0.25">
      <c r="A16" s="28" t="s">
        <v>30</v>
      </c>
      <c r="B16" s="26" t="s">
        <v>32</v>
      </c>
    </row>
    <row r="17" spans="1:2" x14ac:dyDescent="0.25">
      <c r="A17" s="28" t="s">
        <v>33</v>
      </c>
      <c r="B17" s="26" t="s">
        <v>86</v>
      </c>
    </row>
    <row r="18" spans="1:2" x14ac:dyDescent="0.25">
      <c r="A18" s="28" t="s">
        <v>87</v>
      </c>
      <c r="B18" s="26" t="s">
        <v>36</v>
      </c>
    </row>
    <row r="19" spans="1:2" x14ac:dyDescent="0.25">
      <c r="A19" s="29" t="s">
        <v>88</v>
      </c>
      <c r="B19" s="30"/>
    </row>
    <row r="20" spans="1:2" x14ac:dyDescent="0.25">
      <c r="A20" s="28" t="s">
        <v>38</v>
      </c>
      <c r="B20" s="26"/>
    </row>
    <row r="21" spans="1:2" x14ac:dyDescent="0.25">
      <c r="A21" s="28" t="s">
        <v>39</v>
      </c>
      <c r="B21" s="26"/>
    </row>
    <row r="22" spans="1:2" x14ac:dyDescent="0.25">
      <c r="A22" s="28" t="s">
        <v>41</v>
      </c>
      <c r="B22" s="26"/>
    </row>
    <row r="23" spans="1:2" x14ac:dyDescent="0.25">
      <c r="A23" s="28" t="s">
        <v>43</v>
      </c>
      <c r="B23" s="26"/>
    </row>
    <row r="24" spans="1:2" x14ac:dyDescent="0.25">
      <c r="A24" s="28" t="s">
        <v>45</v>
      </c>
      <c r="B24" s="26" t="s">
        <v>46</v>
      </c>
    </row>
    <row r="25" spans="1:2" x14ac:dyDescent="0.25">
      <c r="A25" s="28" t="s">
        <v>47</v>
      </c>
      <c r="B25" s="26" t="s">
        <v>48</v>
      </c>
    </row>
    <row r="26" spans="1:2" x14ac:dyDescent="0.25">
      <c r="A26" s="28" t="s">
        <v>89</v>
      </c>
      <c r="B26" s="26"/>
    </row>
    <row r="27" spans="1:2" x14ac:dyDescent="0.25">
      <c r="A27" s="28" t="s">
        <v>90</v>
      </c>
      <c r="B27" s="26" t="s">
        <v>53</v>
      </c>
    </row>
    <row r="28" spans="1:2" x14ac:dyDescent="0.25">
      <c r="A28" s="28" t="s">
        <v>54</v>
      </c>
      <c r="B28" s="26"/>
    </row>
    <row r="29" spans="1:2" x14ac:dyDescent="0.25">
      <c r="A29" s="29" t="s">
        <v>56</v>
      </c>
      <c r="B29" s="30"/>
    </row>
    <row r="30" spans="1:2" x14ac:dyDescent="0.25">
      <c r="A30" s="28" t="s">
        <v>57</v>
      </c>
      <c r="B30" s="32">
        <v>200000000</v>
      </c>
    </row>
    <row r="31" spans="1:2" x14ac:dyDescent="0.25">
      <c r="A31" s="28" t="s">
        <v>59</v>
      </c>
      <c r="B31" s="32">
        <v>197600000</v>
      </c>
    </row>
    <row r="32" spans="1:2" x14ac:dyDescent="0.25">
      <c r="A32" s="28" t="s">
        <v>60</v>
      </c>
      <c r="B32" s="32">
        <v>197600000</v>
      </c>
    </row>
    <row r="33" spans="1:2" x14ac:dyDescent="0.25">
      <c r="A33" s="28" t="s">
        <v>61</v>
      </c>
      <c r="B33" s="32">
        <v>129210656.80000001</v>
      </c>
    </row>
    <row r="34" spans="1:2" x14ac:dyDescent="0.25">
      <c r="A34" s="28" t="s">
        <v>62</v>
      </c>
      <c r="B34" s="33">
        <v>0.8</v>
      </c>
    </row>
    <row r="35" spans="1:2" x14ac:dyDescent="0.25">
      <c r="A35" s="29" t="s">
        <v>63</v>
      </c>
      <c r="B35" s="30"/>
    </row>
    <row r="36" spans="1:2" x14ac:dyDescent="0.25">
      <c r="A36" s="28" t="s">
        <v>91</v>
      </c>
      <c r="B36" s="32">
        <v>0</v>
      </c>
    </row>
    <row r="37" spans="1:2" x14ac:dyDescent="0.25">
      <c r="A37" s="28" t="s">
        <v>65</v>
      </c>
      <c r="B37" s="32">
        <v>0</v>
      </c>
    </row>
    <row r="38" spans="1:2" x14ac:dyDescent="0.25">
      <c r="A38" s="29" t="s">
        <v>66</v>
      </c>
      <c r="B38" s="30"/>
    </row>
    <row r="39" spans="1:2" x14ac:dyDescent="0.25">
      <c r="A39" s="28" t="s">
        <v>67</v>
      </c>
      <c r="B39" s="26" t="s">
        <v>68</v>
      </c>
    </row>
    <row r="40" spans="1:2" x14ac:dyDescent="0.25">
      <c r="A40" s="28" t="s">
        <v>69</v>
      </c>
      <c r="B40" s="26">
        <v>1</v>
      </c>
    </row>
    <row r="41" spans="1:2" x14ac:dyDescent="0.25">
      <c r="A41" s="28" t="s">
        <v>92</v>
      </c>
      <c r="B41" s="26">
        <v>1</v>
      </c>
    </row>
    <row r="42" spans="1:2" x14ac:dyDescent="0.25">
      <c r="A42" s="28" t="s">
        <v>62</v>
      </c>
      <c r="B42" s="34">
        <v>8.0000000000000002E-3</v>
      </c>
    </row>
    <row r="43" spans="1:2" x14ac:dyDescent="0.25">
      <c r="A43" s="35" t="s">
        <v>93</v>
      </c>
      <c r="B43" s="35"/>
    </row>
    <row r="44" spans="1:2" x14ac:dyDescent="0.25">
      <c r="A44" s="36"/>
      <c r="B44" s="36"/>
    </row>
    <row r="45" spans="1:2" ht="54.75" customHeight="1" x14ac:dyDescent="0.25">
      <c r="A45" s="37" t="s">
        <v>97</v>
      </c>
      <c r="B45" s="37"/>
    </row>
    <row r="46" spans="1:2" x14ac:dyDescent="0.25">
      <c r="A46" s="36"/>
      <c r="B46" s="36"/>
    </row>
    <row r="47" spans="1:2" x14ac:dyDescent="0.25">
      <c r="A47" s="36"/>
      <c r="B47" s="36"/>
    </row>
    <row r="48" spans="1:2" x14ac:dyDescent="0.25">
      <c r="A48" s="36"/>
      <c r="B48" s="36"/>
    </row>
    <row r="49" spans="1:2" x14ac:dyDescent="0.25">
      <c r="A49" s="36"/>
      <c r="B49" s="36"/>
    </row>
    <row r="50" spans="1:2" x14ac:dyDescent="0.25">
      <c r="A50" s="36"/>
      <c r="B50" s="36"/>
    </row>
    <row r="51" spans="1:2" x14ac:dyDescent="0.25">
      <c r="A51" s="36"/>
      <c r="B51" s="36"/>
    </row>
    <row r="52" spans="1:2" x14ac:dyDescent="0.25">
      <c r="A52" s="36"/>
      <c r="B52" s="36"/>
    </row>
    <row r="53" spans="1:2" x14ac:dyDescent="0.25">
      <c r="A53" s="36"/>
      <c r="B53" s="36"/>
    </row>
  </sheetData>
  <mergeCells count="3">
    <mergeCell ref="A1:B1"/>
    <mergeCell ref="A43:B43"/>
    <mergeCell ref="A45:B45"/>
  </mergeCells>
  <pageMargins left="0.70866141732283472" right="0.70866141732283472" top="0.74803149606299213" bottom="0.74803149606299213" header="0.31496062992125984" footer="0.31496062992125984"/>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FONDO DISCAPACIDAD (SEPTI ETAPA</vt:lpstr>
      <vt:lpstr>Fondo de capitalidad</vt:lpstr>
      <vt:lpstr>'FONDO DISCAPACIDAD (SEPTI ETAPA'!Área_de_impresión</vt:lpstr>
      <vt:lpstr>'FONDO DISCAPACIDAD (SEPTI ETAPA'!Títulos_a_imprimir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AnaCarolina</dc:creator>
  <cp:lastModifiedBy>AnaCarolina</cp:lastModifiedBy>
  <dcterms:created xsi:type="dcterms:W3CDTF">2018-04-18T18:26:54Z</dcterms:created>
  <dcterms:modified xsi:type="dcterms:W3CDTF">2019-02-08T19:42:16Z</dcterms:modified>
</cp:coreProperties>
</file>